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dd9da7c0158869/Athletics NZSSAA Executive/2025 NZSSAA XC Champs/"/>
    </mc:Choice>
  </mc:AlternateContent>
  <xr:revisionPtr revIDLastSave="109" documentId="8_{DAB11776-0AC9-48EC-A07F-396AECE2F5EB}" xr6:coauthVersionLast="47" xr6:coauthVersionMax="47" xr10:uidLastSave="{5E13E273-DD17-4323-B81F-E1EA8BB48E63}"/>
  <bookViews>
    <workbookView xWindow="-28920" yWindow="-120" windowWidth="29040" windowHeight="15720" tabRatio="801" activeTab="12" xr2:uid="{3191581B-50D0-467F-A9C1-CDE062736D97}"/>
  </bookViews>
  <sheets>
    <sheet name="JG-3" sheetId="1" r:id="rId1"/>
    <sheet name="JG-6" sheetId="2" r:id="rId2"/>
    <sheet name="JB-3" sheetId="4" r:id="rId3"/>
    <sheet name="JB-6" sheetId="13" r:id="rId4"/>
    <sheet name="9G-3" sheetId="3" r:id="rId5"/>
    <sheet name="Y9G-6" sheetId="7" r:id="rId6"/>
    <sheet name="Y9B-3" sheetId="5" r:id="rId7"/>
    <sheet name="Y9B-6" sheetId="8" r:id="rId8"/>
    <sheet name="SG-3" sheetId="10" r:id="rId9"/>
    <sheet name="SG-6" sheetId="11" r:id="rId10"/>
    <sheet name="SB-3" sheetId="6" r:id="rId11"/>
    <sheet name="SB-6" sheetId="12" r:id="rId12"/>
    <sheet name="Para 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1" l="1"/>
  <c r="H34" i="11"/>
  <c r="H33" i="11"/>
  <c r="D15" i="14"/>
  <c r="D7" i="14"/>
  <c r="H22" i="4"/>
  <c r="H12" i="4"/>
  <c r="H7" i="4"/>
  <c r="H57" i="13"/>
  <c r="H49" i="13"/>
  <c r="H41" i="13"/>
  <c r="H33" i="13"/>
  <c r="H25" i="13"/>
  <c r="H17" i="13"/>
  <c r="H9" i="13"/>
  <c r="H57" i="12"/>
  <c r="H49" i="12"/>
  <c r="H41" i="12"/>
  <c r="H25" i="12"/>
  <c r="H33" i="12"/>
  <c r="H17" i="12"/>
  <c r="H9" i="12"/>
  <c r="H61" i="6"/>
  <c r="H66" i="6"/>
  <c r="H56" i="6"/>
  <c r="H51" i="6"/>
  <c r="H46" i="6"/>
  <c r="H41" i="6"/>
  <c r="H31" i="6"/>
  <c r="H36" i="6"/>
  <c r="H26" i="6"/>
  <c r="H21" i="6"/>
  <c r="H16" i="6"/>
  <c r="H11" i="6"/>
  <c r="H6" i="6"/>
  <c r="H42" i="11"/>
  <c r="H25" i="11"/>
  <c r="H17" i="11"/>
  <c r="H9" i="11"/>
  <c r="H41" i="10"/>
  <c r="H46" i="10"/>
  <c r="H36" i="10"/>
  <c r="H31" i="10"/>
  <c r="H26" i="10"/>
  <c r="H21" i="10"/>
  <c r="H16" i="10"/>
  <c r="H11" i="10"/>
  <c r="H6" i="10"/>
  <c r="H49" i="8"/>
  <c r="H41" i="8"/>
  <c r="H33" i="8"/>
  <c r="H25" i="8"/>
  <c r="H17" i="8"/>
  <c r="H9" i="8"/>
  <c r="H41" i="7"/>
  <c r="H33" i="7"/>
  <c r="H25" i="7"/>
  <c r="H17" i="7"/>
  <c r="H9" i="7"/>
  <c r="H26" i="1"/>
  <c r="H21" i="1"/>
  <c r="H16" i="1"/>
  <c r="H11" i="1"/>
  <c r="H6" i="1"/>
  <c r="H56" i="5"/>
  <c r="H51" i="5"/>
  <c r="H46" i="5"/>
  <c r="H36" i="5"/>
  <c r="H41" i="5"/>
  <c r="H31" i="5"/>
  <c r="H26" i="5"/>
  <c r="H21" i="5"/>
  <c r="H11" i="5"/>
  <c r="H16" i="5"/>
  <c r="H6" i="5"/>
  <c r="H61" i="4"/>
  <c r="H56" i="4"/>
  <c r="H51" i="4"/>
  <c r="H46" i="4"/>
  <c r="H41" i="4"/>
  <c r="H36" i="4"/>
  <c r="H31" i="4"/>
  <c r="H21" i="4"/>
  <c r="H26" i="4"/>
  <c r="H11" i="4"/>
  <c r="H16" i="4"/>
  <c r="H6" i="4"/>
  <c r="J60" i="3"/>
  <c r="J55" i="3"/>
  <c r="J45" i="3"/>
  <c r="J40" i="3"/>
  <c r="J50" i="3"/>
  <c r="J35" i="3"/>
  <c r="J30" i="3"/>
  <c r="J25" i="3"/>
  <c r="J20" i="3"/>
  <c r="J15" i="3"/>
  <c r="J10" i="3"/>
  <c r="J5" i="3"/>
</calcChain>
</file>

<file path=xl/sharedStrings.xml><?xml version="1.0" encoding="utf-8"?>
<sst xmlns="http://schemas.openxmlformats.org/spreadsheetml/2006/main" count="1440" uniqueCount="346">
  <si>
    <t>All Finishers</t>
  </si>
  <si>
    <t>WELLINGTON GIRLS' COLLEGE</t>
  </si>
  <si>
    <t>bib #</t>
  </si>
  <si>
    <t>name</t>
  </si>
  <si>
    <t>gen</t>
  </si>
  <si>
    <t>div</t>
  </si>
  <si>
    <t>time</t>
  </si>
  <si>
    <t>pl</t>
  </si>
  <si>
    <t>LUCY MABIN - WELLINGTON GIRLS' COLLEGE</t>
  </si>
  <si>
    <t>F</t>
  </si>
  <si>
    <t>LUCY WILLSON - WELLINGTON GIRLS' COLLEGE</t>
  </si>
  <si>
    <t>SOPHIE HOAR - WELLINGTON GIRLS' COLLEGE</t>
  </si>
  <si>
    <t>DIOCESAN SCHOOL FOR GIRLS</t>
  </si>
  <si>
    <t>GRACE LARSEN - DIOCESAN SCHOOL FOR GIRLS</t>
  </si>
  <si>
    <t>MARGARET CROFT - DIOCESAN SCHOOL FOR GIRLS</t>
  </si>
  <si>
    <t>CHLOE ULMER - DIOCESAN SCHOOL FOR GIRLS</t>
  </si>
  <si>
    <t>CRAIGHEAD DIOCESAN SCHOOL</t>
  </si>
  <si>
    <t>CHARLIE NICHOL - CRAIGHEAD DIOCESAN SCHOOL</t>
  </si>
  <si>
    <t>LILY CROSBIE - CRAIGHEAD DIOCESAN SCHOOL</t>
  </si>
  <si>
    <t>BROOKE THOMPSON - CRAIGHEAD DIOCESAN SCHOOL</t>
  </si>
  <si>
    <t>"ST PETER'S SCHOOL, CAMBRIDGE"</t>
  </si>
  <si>
    <t>CLARA "BROWN - ST PETER'S SCHOOL, CAMBRIDGE"</t>
  </si>
  <si>
    <t>ELSIE "FENWICK - ST PETER'S SCHOOL, CAMBRIDGE"</t>
  </si>
  <si>
    <t>CHELSY "HURT - ST PETER'S SCHOOL, CAMBRIDGE"</t>
  </si>
  <si>
    <t>WHANGAREI GIRLS' HIGH SCHOOL</t>
  </si>
  <si>
    <t>KAYLEE EARL - WHANGAREI GIRLS' HIGH SCHOOL</t>
  </si>
  <si>
    <t>FELISE SANDERS - WHANGAREI GIRLS' HIGH SCHOOL</t>
  </si>
  <si>
    <t>CAMRYN COLLINSON - WHANGAREI GIRLS' HIGH SCHOOL</t>
  </si>
  <si>
    <t>LUCY "BALL - ST PETER'S SCHOOL, CAMBRIDGE"</t>
  </si>
  <si>
    <t>MCKENZIE "LIANG - ST PETER'S SCHOOL, CAMBRIDGE"</t>
  </si>
  <si>
    <t>CATERINA "HAY - ST PETER'S SCHOOL, CAMBRIDGE"</t>
  </si>
  <si>
    <t>TAKAPUNA GRAMMAR SCHOOL</t>
  </si>
  <si>
    <t>ELLA BLINCOE - TAKAPUNA GRAMMAR SCHOOL</t>
  </si>
  <si>
    <t>FRITHA MATTHEWS - TAKAPUNA GRAMMAR SCHOOL</t>
  </si>
  <si>
    <t>INDI HOLLAND - TAKAPUNA GRAMMAR SCHOOL</t>
  </si>
  <si>
    <t>OTUMOETAI COLLEGE</t>
  </si>
  <si>
    <t>MACKENZIE HETHERINGTON - OTUMOETAI COLLEGE</t>
  </si>
  <si>
    <t>ELIZA DUNN - OTUMOETAI COLLEGE</t>
  </si>
  <si>
    <t>DAISY RUTHE - OTUMOETAI COLLEGE</t>
  </si>
  <si>
    <t>BARADENE COLLEGE</t>
  </si>
  <si>
    <t>MILA STANISH - BARADENE COLLEGE</t>
  </si>
  <si>
    <t>OIIVIA MCLEAN - BARADENE COLLEGE</t>
  </si>
  <si>
    <t>KARA MORGAN - BARADENE COLLEGE</t>
  </si>
  <si>
    <t>SCOTS COLLEGE</t>
  </si>
  <si>
    <t>MIA THOMSON - SCOTS COLLEGE</t>
  </si>
  <si>
    <t>EMILY MATTHEWS - SCOTS COLLEGE</t>
  </si>
  <si>
    <t>MADISON LUPING-COWAN - SCOTS COLLEGE</t>
  </si>
  <si>
    <t>SAMUEL MARSDEN COLLEGIATE</t>
  </si>
  <si>
    <t>ISLA DAPAS - SAMUEL MARSDEN COLLEGIATE</t>
  </si>
  <si>
    <t>PHOEBE SIMS - SAMUEL MARSDEN COLLEGIATE</t>
  </si>
  <si>
    <t>JESSICA BROWN - SAMUEL MARSDEN COLLEGIATE</t>
  </si>
  <si>
    <t>ANNA "PHILLIPS - ST PETER'S SCHOOL, CAMBRIDGE"</t>
  </si>
  <si>
    <t>CHARLOTTE "FENWICK - ST PETER'S SCHOOL, CAMBRIDGE"</t>
  </si>
  <si>
    <t>POPPY "BEASANT - ST PETER'S SCHOOL, CAMBRIDGE"</t>
  </si>
  <si>
    <t>ABI BETHELL - DIOCESAN SCHOOL FOR GIRLS</t>
  </si>
  <si>
    <t>EDEN BRETTELL - DIOCESAN SCHOOL FOR GIRLS</t>
  </si>
  <si>
    <t>CLEMENTINE CONEY - DIOCESAN SCHOOL FOR GIRLS</t>
  </si>
  <si>
    <t>ISOBEL THURSTON - WELLINGTON GIRLS' COLLEGE</t>
  </si>
  <si>
    <t>ZARA TAYLOR - WELLINGTON GIRLS' COLLEGE</t>
  </si>
  <si>
    <t>AMELIA BURKHART - WELLINGTON GIRLS' COLLEGE</t>
  </si>
  <si>
    <t>TAURANGA GIRLS' COLLEGE</t>
  </si>
  <si>
    <t>TESSA BAXTER - TAURANGA GIRLS' COLLEGE</t>
  </si>
  <si>
    <t>SYLVIE MAYSTON - TAURANGA GIRLS' COLLEGE</t>
  </si>
  <si>
    <t>OONA HEPBURN - TAURANGA GIRLS' COLLEGE</t>
  </si>
  <si>
    <t>ST CUTHBERT'S COLLEGE</t>
  </si>
  <si>
    <t>HARRIET STRETTON - ST CUTHBERT'S COLLEGE</t>
  </si>
  <si>
    <t>JASMINE WAGENER - ST CUTHBERT'S COLLEGE</t>
  </si>
  <si>
    <t>ILA SALTER - ST CUTHBERT'S COLLEGE</t>
  </si>
  <si>
    <t>NGA TAWA DIOCESAN SCHOOL</t>
  </si>
  <si>
    <t>BROOKE DUFFY - NGA TAWA DIOCESAN SCHOOL</t>
  </si>
  <si>
    <t>SOPHIE DUFFY - NGA TAWA DIOCESAN SCHOOL</t>
  </si>
  <si>
    <t>TAYLOR LANE - NGA TAWA DIOCESAN SCHOOL</t>
  </si>
  <si>
    <t>GREEN BAY HIGH SCHOOL</t>
  </si>
  <si>
    <t>KEVA HOPKINS - GREEN BAY HIGH SCHOOL</t>
  </si>
  <si>
    <t>TSUBAKI MOORE - GREEN BAY HIGH SCHOOL</t>
  </si>
  <si>
    <t>MARINA ZHENG - GREEN BAY HIGH SCHOOL</t>
  </si>
  <si>
    <t>HUTT VALLEY HIGH SCHOOL</t>
  </si>
  <si>
    <t>JACOB WILLIAMS - HUTT VALLEY HIGH SCHOOL</t>
  </si>
  <si>
    <t>M</t>
  </si>
  <si>
    <t>LEO HYINK - HUTT VALLEY HIGH SCHOOL</t>
  </si>
  <si>
    <t>FINNIGAN STRICKLAND - HUTT VALLEY HIGH SCHOOL</t>
  </si>
  <si>
    <t>HAMILTON BOYS' HIGH SCHOOL</t>
  </si>
  <si>
    <t>JACK STIRLING - HAMILTON BOYS' HIGH SCHOOL</t>
  </si>
  <si>
    <t>MAX STIRLING - HAMILTON BOYS' HIGH SCHOOL</t>
  </si>
  <si>
    <t>JACOB LIU - HAMILTON BOYS' HIGH SCHOOL</t>
  </si>
  <si>
    <t>ST PATRICK'S COLLEGE (SILVERSTREAM)</t>
  </si>
  <si>
    <t>CAM STARR - ST PATRICK'S COLLEGE (SILVERSTREAM)</t>
  </si>
  <si>
    <t>FIN ROBINSON - ST PATRICK'S COLLEGE (SILVERSTREAM)</t>
  </si>
  <si>
    <t>BAIR WALDROM - ST PATRICK'S COLLEGE (SILVERSTREAM)</t>
  </si>
  <si>
    <t>TAURANGA BOYS' COLLEGE</t>
  </si>
  <si>
    <t>RONIN DICKENS - TAURANGA BOYS' COLLEGE</t>
  </si>
  <si>
    <t>HUGO HORAN - TAURANGA BOYS' COLLEGE</t>
  </si>
  <si>
    <t>JONATHAN ROESSNER - TAURANGA BOYS' COLLEGE</t>
  </si>
  <si>
    <t>ST PETER'S COLLEGE (AUCKLAND)</t>
  </si>
  <si>
    <t>WILLIAM MOULDER - ST PETER'S COLLEGE (AUCKLAND)</t>
  </si>
  <si>
    <t>FINN MOLLOY - ST PETER'S COLLEGE (AUCKLAND)</t>
  </si>
  <si>
    <t>JASPER HINTON - ST PETER'S COLLEGE (AUCKLAND)</t>
  </si>
  <si>
    <t>NEW PLYMOUTH BOYS' HIGH SCHOOL</t>
  </si>
  <si>
    <t>CHARLIE GOLDFINCH - NEW PLYMOUTH BOYS' HIGH SCHOOL</t>
  </si>
  <si>
    <t>BRYN ESPIN - NEW PLYMOUTH BOYS' HIGH SCHOOL</t>
  </si>
  <si>
    <t>FLYNN MCHUGH - NEW PLYMOUTH BOYS' HIGH SCHOOL</t>
  </si>
  <si>
    <t>SACRED HEART COLLEGE (AUCKLAND)</t>
  </si>
  <si>
    <t>ISAAC SHAND - SACRED HEART COLLEGE (AUCKLAND)</t>
  </si>
  <si>
    <t>MAX RIORDAN - SACRED HEART COLLEGE (AUCKLAND)</t>
  </si>
  <si>
    <t>LIAM MARTIN - SACRED HEART COLLEGE (AUCKLAND)</t>
  </si>
  <si>
    <t>WESTLAKE BOYS' HIGH SCHOOL</t>
  </si>
  <si>
    <t>CHARLIE PAGE - WESTLAKE BOYS' HIGH SCHOOL</t>
  </si>
  <si>
    <t>DANIEL LI - WESTLAKE BOYS' HIGH SCHOOL</t>
  </si>
  <si>
    <t>HUNTER HOSKEN - WESTLAKE BOYS' HIGH SCHOOL</t>
  </si>
  <si>
    <t>TIMARU BOYS' HIGH SCHOOL</t>
  </si>
  <si>
    <t>JACK SCOON - TIMARU BOYS' HIGH SCHOOL</t>
  </si>
  <si>
    <t>ISAAC PARK - TIMARU BOYS' HIGH SCHOOL</t>
  </si>
  <si>
    <t>PADDY JOINES - TIMARU BOYS' HIGH SCHOOL</t>
  </si>
  <si>
    <t>RONGOTAI COLLEGE</t>
  </si>
  <si>
    <t>SEBASTIAN CAMPION - RONGOTAI COLLEGE</t>
  </si>
  <si>
    <t>GYAN WILSON - RONGOTAI COLLEGE</t>
  </si>
  <si>
    <t>RAYYAN MOHAMED - RONGOTAI COLLEGE</t>
  </si>
  <si>
    <t>HENRY KLIMETZ - GREEN BAY HIGH SCHOOL</t>
  </si>
  <si>
    <t>FINN BIRCH - GREEN BAY HIGH SCHOOL</t>
  </si>
  <si>
    <t>LAKEN COONEY - GREEN BAY HIGH SCHOOL</t>
  </si>
  <si>
    <t>WELLINGTON COLLEGE</t>
  </si>
  <si>
    <t>HUGH MCCONNELL - WELLINGTON COLLEGE</t>
  </si>
  <si>
    <t>LEWIS KENWORTHY - WELLINGTON COLLEGE</t>
  </si>
  <si>
    <t>MATTHEW FERNIE - WELLINGTON COLLEGE</t>
  </si>
  <si>
    <t>HUW ROBINSON - WESTLAKE BOYS' HIGH SCHOOL</t>
  </si>
  <si>
    <t>LIAM CROOKS - WESTLAKE BOYS' HIGH SCHOOL</t>
  </si>
  <si>
    <t>BRENNAN WILSON - WESTLAKE BOYS' HIGH SCHOOL</t>
  </si>
  <si>
    <t>DANIEL MUMBY - HAMILTON BOYS' HIGH SCHOOL</t>
  </si>
  <si>
    <t>COLIN JOHNSTON - HAMILTON BOYS' HIGH SCHOOL</t>
  </si>
  <si>
    <t>LUCAS GAMBLE - HAMILTON BOYS' HIGH SCHOOL</t>
  </si>
  <si>
    <t>ANTONIO BASILE - TAURANGA BOYS' COLLEGE</t>
  </si>
  <si>
    <t>FINN ARNOTT - TAURANGA BOYS' COLLEGE</t>
  </si>
  <si>
    <t>THEO BUXTON - TAURANGA BOYS' COLLEGE</t>
  </si>
  <si>
    <t>OLIVER HEALY - WELLINGTON COLLEGE</t>
  </si>
  <si>
    <t>OLLIE TIPPING - WELLINGTON COLLEGE</t>
  </si>
  <si>
    <t>CAIUS REID - WELLINGTON COLLEGE</t>
  </si>
  <si>
    <t>CHARLIE GRANT - SACRED HEART COLLEGE (AUCKLAND)</t>
  </si>
  <si>
    <t>MATTHEW SMITH - SACRED HEART COLLEGE (AUCKLAND)</t>
  </si>
  <si>
    <t>ARTHUR VIVIAN - SACRED HEART COLLEGE (AUCKLAND)</t>
  </si>
  <si>
    <t>LUCA JONES - NEW PLYMOUTH BOYS' HIGH SCHOOL</t>
  </si>
  <si>
    <t>JACOB GREGORY - NEW PLYMOUTH BOYS' HIGH SCHOOL</t>
  </si>
  <si>
    <t>NOAH SCHMIDT - NEW PLYMOUTH BOYS' HIGH SCHOOL</t>
  </si>
  <si>
    <t>MATTHEW MEIKLEJOHN - ST PATRICK'S COLLEGE (SILVERSTREAM)</t>
  </si>
  <si>
    <t>JACK MICHL - ST PATRICK'S COLLEGE (SILVERSTREAM)</t>
  </si>
  <si>
    <t>MAX VAN HEERDEN - ST PATRICK'S COLLEGE (SILVERSTREAM)</t>
  </si>
  <si>
    <t>LUCAS KENDRICK - RONGOTAI COLLEGE</t>
  </si>
  <si>
    <t>HARRY BARTON - RONGOTAI COLLEGE</t>
  </si>
  <si>
    <t>KINGSLEY MCGUIGAN - RONGOTAI COLLEGE</t>
  </si>
  <si>
    <t>BURNSIDE HIGH SCHOOL</t>
  </si>
  <si>
    <t>BENJAMIN ELLIS - BURNSIDE HIGH SCHOOL</t>
  </si>
  <si>
    <t>ALEX HAMILTON - BURNSIDE HIGH SCHOOL</t>
  </si>
  <si>
    <t>BENJAMIN SMITH - BURNSIDE HIGH SCHOOL</t>
  </si>
  <si>
    <t>COOPER "THOMAS - ST PETER'S SCHOOL, CAMBRIDGE"</t>
  </si>
  <si>
    <t>NIXON "TAUKIRI - ST PETER'S SCHOOL, CAMBRIDGE"</t>
  </si>
  <si>
    <t>CHARLIE "TAPPER - ST PETER'S SCHOOL, CAMBRIDGE"</t>
  </si>
  <si>
    <t>REX LIU - TIMARU BOYS' HIGH SCHOOL</t>
  </si>
  <si>
    <t>JACOB MAUDE - TIMARU BOYS' HIGH SCHOOL</t>
  </si>
  <si>
    <t>FRED CAMERON - TIMARU BOYS' HIGH SCHOOL</t>
  </si>
  <si>
    <t>DUSKE GEORGIA - OTUMOETAI COLLEGE</t>
  </si>
  <si>
    <t>HEIDI YOUNG - OTUMOETAI COLLEGE</t>
  </si>
  <si>
    <t>POPPY HINDE - OTUMOETAI COLLEGE</t>
  </si>
  <si>
    <t>RUBY QEREQERETABUA - BARADENE COLLEGE</t>
  </si>
  <si>
    <t>CHARLOTTE ASHCROFT - BARADENE COLLEGE</t>
  </si>
  <si>
    <t>SOPHIA PETRUS - BARADENE COLLEGE</t>
  </si>
  <si>
    <t>HARRIET LOWE - DIOCESAN SCHOOL FOR GIRLS</t>
  </si>
  <si>
    <t>ZARA BENTON - DIOCESAN SCHOOL FOR GIRLS</t>
  </si>
  <si>
    <t>FLORA STEVENS OSKAM - DIOCESAN SCHOOL FOR GIRLS</t>
  </si>
  <si>
    <t>SOPHIE MORTON - WELLINGTON GIRLS' COLLEGE</t>
  </si>
  <si>
    <t>ISABELLA VAN DORP - WELLINGTON GIRLS' COLLEGE</t>
  </si>
  <si>
    <t>ZOE MOSS - WELLINGTON GIRLS' COLLEGE</t>
  </si>
  <si>
    <t>PIPPA HONEYFIELD - NGA TAWA DIOCESAN SCHOOL</t>
  </si>
  <si>
    <t>LAUREN TAYLOR-YEATES - NGA TAWA DIOCESAN SCHOOL</t>
  </si>
  <si>
    <t>ASHER MACDONALD - NGA TAWA DIOCESAN SCHOOL</t>
  </si>
  <si>
    <t>JAMES PAGE - WESTLAKE BOYS' HIGH SCHOOL</t>
  </si>
  <si>
    <t>CONNOR FREEMAN - WESTLAKE BOYS' HIGH SCHOOL</t>
  </si>
  <si>
    <t>JOSHUA BARR - WESTLAKE BOYS' HIGH SCHOOL</t>
  </si>
  <si>
    <t>CARLOS CLAXTON - TAURANGA BOYS' COLLEGE</t>
  </si>
  <si>
    <t>LACHIE VEAL - TAURANGA BOYS' COLLEGE</t>
  </si>
  <si>
    <t>COOPER HOGAN - TAURANGA BOYS' COLLEGE</t>
  </si>
  <si>
    <t>AMOS FOUNTAIN - WELLINGTON COLLEGE</t>
  </si>
  <si>
    <t>CHARLIE KETTLE - WELLINGTON COLLEGE</t>
  </si>
  <si>
    <t>WILLIAM MCDONALD - WELLINGTON COLLEGE</t>
  </si>
  <si>
    <t>NOAH HILLERBY - SACRED HEART COLLEGE (AUCKLAND)</t>
  </si>
  <si>
    <t>LOUKAS STEFADOUROUS - SACRED HEART COLLEGE (AUCKLAND)</t>
  </si>
  <si>
    <t>RORY CAHILL - SACRED HEART COLLEGE (AUCKLAND)</t>
  </si>
  <si>
    <t>ZANDER MASTERS - NEW PLYMOUTH BOYS' HIGH SCHOOL</t>
  </si>
  <si>
    <t>ZAC WILLIAMS - NEW PLYMOUTH BOYS' HIGH SCHOOL</t>
  </si>
  <si>
    <t>KIAN JOHNSON - NEW PLYMOUTH BOYS' HIGH SCHOOL</t>
  </si>
  <si>
    <t>JACOB CAMPBELL - TIMARU BOYS' HIGH SCHOOL</t>
  </si>
  <si>
    <t>HARRY JONES - TIMARU BOYS' HIGH SCHOOL</t>
  </si>
  <si>
    <t>LIAM BLEEKER - TIMARU BOYS' HIGH SCHOOL</t>
  </si>
  <si>
    <t>MAIA POUTAWERA - TAURANGA GIRLS' COLLEGE</t>
  </si>
  <si>
    <t>HEIDI RICKARD (U17) - TAURANGA GIRLS' COLLEGE</t>
  </si>
  <si>
    <t>NINA VARLEY (U17) - TAURANGA GIRLS' COLLEGE</t>
  </si>
  <si>
    <t>MADELINE HONEYFIELD (U17) - NGA TAWA DIOCESAN SCHOOL</t>
  </si>
  <si>
    <t>AGATHA SHEARER - NGA TAWA DIOCESAN SCHOOL</t>
  </si>
  <si>
    <t>ELSA TROTTER - NGA TAWA DIOCESAN SCHOOL</t>
  </si>
  <si>
    <t>HANNAH EWENSON - WHANGAREI GIRLS' HIGH SCHOOL</t>
  </si>
  <si>
    <t>RYLEE KING - WHANGAREI GIRLS' HIGH SCHOOL</t>
  </si>
  <si>
    <t>NICKY WELLWOOD - WHANGAREI GIRLS' HIGH SCHOOL</t>
  </si>
  <si>
    <t>MADDIE WORRALL (U17) - DIOCESAN SCHOOL FOR GIRLS</t>
  </si>
  <si>
    <t>HANNAH MCMANUS (U17) - DIOCESAN SCHOOL FOR GIRLS</t>
  </si>
  <si>
    <t>SOPHIA HAINES - DIOCESAN SCHOOL FOR GIRLS</t>
  </si>
  <si>
    <t>ANNABEL TUCK - WELLINGTON GIRLS' COLLEGE</t>
  </si>
  <si>
    <t>MAIA HOLDEN - WELLINGTON GIRLS' COLLEGE</t>
  </si>
  <si>
    <t>JUJU MOORHEAD (U17) - WELLINGTON GIRLS' COLLEGE</t>
  </si>
  <si>
    <t>ANNABEL RICHARDSON - BARADENE COLLEGE</t>
  </si>
  <si>
    <t>KATE ROBINSON - BARADENE COLLEGE</t>
  </si>
  <si>
    <t>AMY TOWERS (U17) - BARADENE COLLEGE</t>
  </si>
  <si>
    <t>BOH "RITCHIE - ST PETER'S SCHOOL, CAMBRIDGE"</t>
  </si>
  <si>
    <t>MADDIE "WADDELL - ST PETER'S SCHOOL, CAMBRIDGE"</t>
  </si>
  <si>
    <t>JOSIE "MURPHY (U17) - ST PETER'S SCHOOL, CAMBRIDGE"</t>
  </si>
  <si>
    <t>HAVELOCK NORTH HIGH SCHOOL</t>
  </si>
  <si>
    <t>AMY NICOLL - HAVELOCK NORTH HIGH SCHOOL</t>
  </si>
  <si>
    <t>MACKENZIE SPEERS - HAVELOCK NORTH HIGH SCHOOL</t>
  </si>
  <si>
    <t>KATHERINE HUTCHISON (U17) - HAVELOCK NORTH HIGH SCHOOL</t>
  </si>
  <si>
    <t>RUBY LAMING (U17) - CRAIGHEAD DIOCESAN SCHOOL</t>
  </si>
  <si>
    <t>KAYLA ALLINGTON (U17) - CRAIGHEAD DIOCESAN SCHOOL</t>
  </si>
  <si>
    <t>MEGAN ALEXANDER (U17) - CRAIGHEAD DIOCESAN SCHOOL</t>
  </si>
  <si>
    <t>EMILY EASTWOOD (U17) - WELLINGTON GIRLS' COLLEGE</t>
  </si>
  <si>
    <t>ISSY DE HAIR - WELLINGTON GIRLS' COLLEGE</t>
  </si>
  <si>
    <t>XANTHE WONG (U17) - WELLINGTON GIRLS' COLLEGE</t>
  </si>
  <si>
    <t>NIAMH HOARE - BARADENE COLLEGE</t>
  </si>
  <si>
    <t>EVA HOUGHTON - BARADENE COLLEGE</t>
  </si>
  <si>
    <t>ORLA HOARE - BARADENE COLLEGE</t>
  </si>
  <si>
    <t>ZARI LINDSAY (U17) - DIOCESAN SCHOOL FOR GIRLS</t>
  </si>
  <si>
    <t>NEVE SPARROW (U17) - DIOCESAN SCHOOL FOR GIRLS</t>
  </si>
  <si>
    <t>STELLA MCELROY - DIOCESAN SCHOOL FOR GIRLS</t>
  </si>
  <si>
    <t>VICTORIA STEVENS (U17) - NGA TAWA DIOCESAN SCHOOL</t>
  </si>
  <si>
    <t>MADDIE PARKES - NGA TAWA DIOCESAN SCHOOL</t>
  </si>
  <si>
    <t>OLIVIA WHALE - NGA TAWA DIOCESAN SCHOOL</t>
  </si>
  <si>
    <t>SAM RUTHE (U17) - TAURANGA BOYS' COLLEGE</t>
  </si>
  <si>
    <t>GEORGE WYLLIE - TAURANGA BOYS' COLLEGE</t>
  </si>
  <si>
    <t>DANIEL BARBACK - TAURANGA BOYS' COLLEGE</t>
  </si>
  <si>
    <t>AUCKLAND GRAMMAR SCHOOL</t>
  </si>
  <si>
    <t>CALEB WAGENER - AUCKLAND GRAMMAR SCHOOL</t>
  </si>
  <si>
    <t>ETHAN MORA (U17) - AUCKLAND GRAMMAR SCHOOL</t>
  </si>
  <si>
    <t>ISAAC STEWART (U17) - AUCKLAND GRAMMAR SCHOOL</t>
  </si>
  <si>
    <t>JOE MARTIN - WELLINGTON COLLEGE</t>
  </si>
  <si>
    <t>ALEX MACBETH (U17) - WELLINGTON COLLEGE</t>
  </si>
  <si>
    <t>ARCHIE TULLOCH (U17) - WELLINGTON COLLEGE</t>
  </si>
  <si>
    <t>KARABO MOSIANE - WESTLAKE BOYS' HIGH SCHOOL</t>
  </si>
  <si>
    <t>HARRY WITHERIDGE - WESTLAKE BOYS' HIGH SCHOOL</t>
  </si>
  <si>
    <t>LORENZO FERGUSON - WESTLAKE BOYS' HIGH SCHOOL</t>
  </si>
  <si>
    <t>MACLEANS COLLEGE</t>
  </si>
  <si>
    <t>BEN OXFORD - MACLEANS COLLEGE</t>
  </si>
  <si>
    <t>MOOJIN LEE (U17) - MACLEANS COLLEGE</t>
  </si>
  <si>
    <t>MAX MADDOCK - MACLEANS COLLEGE</t>
  </si>
  <si>
    <t>KING'S COLLEGE</t>
  </si>
  <si>
    <t>REDD SCAMPION - KING'S COLLEGE</t>
  </si>
  <si>
    <t>SAMUEL RICKERBY - KING'S COLLEGE</t>
  </si>
  <si>
    <t>THOMAS RHODES - KING'S COLLEGE</t>
  </si>
  <si>
    <t>FELIX FIELD - NEW PLYMOUTH BOYS' HIGH SCHOOL</t>
  </si>
  <si>
    <t>ZAVIER BROWN - NEW PLYMOUTH BOYS' HIGH SCHOOL</t>
  </si>
  <si>
    <t>AIDAN GALLEY - NEW PLYMOUTH BOYS' HIGH SCHOOL</t>
  </si>
  <si>
    <t>ST PATRICK'S COLLEGE (KILBIRNIE)</t>
  </si>
  <si>
    <t>CONNOR KEMP - ST PATRICK'S COLLEGE (KILBIRNIE)</t>
  </si>
  <si>
    <t>BERNARD STALLARD - ST PATRICK'S COLLEGE (KILBIRNIE)</t>
  </si>
  <si>
    <t>LACHLAN MACLEAN (U17) - ST PATRICK'S COLLEGE (KILBIRNIE)</t>
  </si>
  <si>
    <t>THEO BRAY - RONGOTAI COLLEGE</t>
  </si>
  <si>
    <t>HUGO CAMPION (U17) - RONGOTAI COLLEGE</t>
  </si>
  <si>
    <t>OTIS GALLOWAY - RONGOTAI COLLEGE</t>
  </si>
  <si>
    <t>TITO "HAY - ST PETER'S SCHOOL, CAMBRIDGE"</t>
  </si>
  <si>
    <t>LLOYD "CRERAR (U17) - ST PETER'S SCHOOL, CAMBRIDGE"</t>
  </si>
  <si>
    <t>KIERAN "LAWSON - ST PETER'S SCHOOL, CAMBRIDGE"</t>
  </si>
  <si>
    <t>HENRY MOORE (U17) - SACRED HEART COLLEGE (AUCKLAND)</t>
  </si>
  <si>
    <t>JACK RIORDAN - SACRED HEART COLLEGE (AUCKLAND)</t>
  </si>
  <si>
    <t>ZACH O'DYWER - SACRED HEART COLLEGE (AUCKLAND)</t>
  </si>
  <si>
    <t>WILF ROBINSON - TIMARU BOYS' HIGH SCHOOL</t>
  </si>
  <si>
    <t>REUBEN MCKEOWN - TIMARU BOYS' HIGH SCHOOL</t>
  </si>
  <si>
    <t>HAMISH TILSLEY - TIMARU BOYS' HIGH SCHOOL</t>
  </si>
  <si>
    <t>ALISTAIR PETERSON (U17) - GREEN BAY HIGH SCHOOL</t>
  </si>
  <si>
    <t>ILLINOIS COONEY - GREEN BAY HIGH SCHOOL</t>
  </si>
  <si>
    <t>HARRY HARDWICK - GREEN BAY HIGH SCHOOL</t>
  </si>
  <si>
    <t>JAKE LOMAS - TAURANGA BOYS' COLLEGE</t>
  </si>
  <si>
    <t>SIDNEY ORCHARD (U17) - TAURANGA BOYS' COLLEGE</t>
  </si>
  <si>
    <t>CALEB LITOLFF - TAURANGA BOYS' COLLEGE</t>
  </si>
  <si>
    <t>YUSUKE CHOW - AUCKLAND GRAMMAR SCHOOL</t>
  </si>
  <si>
    <t>MAX WILKINS - AUCKLAND GRAMMAR SCHOOL</t>
  </si>
  <si>
    <t>XAVIER CLARK - AUCKLAND GRAMMAR SCHOOL</t>
  </si>
  <si>
    <t>TOM PESCINI (U17) - WELLINGTON COLLEGE</t>
  </si>
  <si>
    <t>HARRISON WILLS - WELLINGTON COLLEGE</t>
  </si>
  <si>
    <t>XAVIER JAMES (U17) - WELLINGTON COLLEGE</t>
  </si>
  <si>
    <t>THOMAS EVITT (U17) - WESTLAKE BOYS' HIGH SCHOOL</t>
  </si>
  <si>
    <t>HARRY WHITEMAN - WESTLAKE BOYS' HIGH SCHOOL</t>
  </si>
  <si>
    <t>STANLEY BATEMAN - WESTLAKE BOYS' HIGH SCHOOL</t>
  </si>
  <si>
    <t>MILLER FERGUSON - NEW PLYMOUTH BOYS' HIGH SCHOOL</t>
  </si>
  <si>
    <t>BRODY MATHESON - NEW PLYMOUTH BOYS' HIGH SCHOOL</t>
  </si>
  <si>
    <t>JACK MASON - NEW PLYMOUTH BOYS' HIGH SCHOOL</t>
  </si>
  <si>
    <t>HARRY SHAND (U17) - SACRED HEART COLLEGE (AUCKLAND)</t>
  </si>
  <si>
    <t>OLIVER PALMER - SACRED HEART COLLEGE (AUCKLAND)</t>
  </si>
  <si>
    <t>BLAKE TAYLOR - SACRED HEART COLLEGE (AUCKLAND)</t>
  </si>
  <si>
    <t>LEWIS TAYLOR - TIMARU BOYS' HIGH SCHOOL</t>
  </si>
  <si>
    <t>NASHOBA MEHLHOPT - TIMARU BOYS' HIGH SCHOOL</t>
  </si>
  <si>
    <t>MCARTHUR ALEXANDER - TIMARU BOYS' HIGH SCHOOL</t>
  </si>
  <si>
    <t>ll Finishers</t>
  </si>
  <si>
    <t>CHARLIE HOBBS - ST PATRICK'S COLLEGE (SILVERSTREAM)</t>
  </si>
  <si>
    <t>JAMES WALLACE - ST PATRICK'S COLLEGE (SILVERSTREAM)</t>
  </si>
  <si>
    <t>ROMAN SUMMERVILLE-MURRAY - ST PATRICK'S COLLEGE (SILVERSTREAM)</t>
  </si>
  <si>
    <t>OLIVER DENTON - ST PETER'S COLLEGE (AUCKLAND)</t>
  </si>
  <si>
    <t>KEZIAH LAZAYRES - ST PETER'S COLLEGE (AUCKLAND)</t>
  </si>
  <si>
    <t>TOMMY LANDELLS - ST PETER'S COLLEGE (AUCKLAND)</t>
  </si>
  <si>
    <t>TOM LYTTLE - TAURANGA BOYS' COLLEGE</t>
  </si>
  <si>
    <t>OLIVER JONES - TAURANGA BOYS' COLLEGE</t>
  </si>
  <si>
    <t>FINN PAKULSKI - TAURANGA BOYS' COLLEGE</t>
  </si>
  <si>
    <t>GEORGE MOFFAT - NEW PLYMOUTH BOYS' HIGH SCHOOL</t>
  </si>
  <si>
    <t>ETHAN CROSS - NEW PLYMOUTH BOYS' HIGH SCHOOL</t>
  </si>
  <si>
    <t>JAYDEN WILMSHURST - NEW PLYMOUTH BOYS' HIGH SCHOOL</t>
  </si>
  <si>
    <t>TOBY KNIGHT - SACRED HEART COLLEGE (AUCKLAND)</t>
  </si>
  <si>
    <t>JACKSON MCDOWELL - SACRED HEART COLLEGE (AUCKLAND)</t>
  </si>
  <si>
    <t>JACK BENNETT - SACRED HEART COLLEGE (AUCKLAND)</t>
  </si>
  <si>
    <t>JAKOB BROWN - WESTLAKE BOYS' HIGH SCHOOL</t>
  </si>
  <si>
    <t>ARCHIE FELTON - WESTLAKE BOYS' HIGH SCHOOL</t>
  </si>
  <si>
    <t>BEN MACCULLOCH - WESTLAKE BOYS' HIGH SCHOOL</t>
  </si>
  <si>
    <t>COUPER FOSTER - TIMARU BOYS' HIGH SCHOOL</t>
  </si>
  <si>
    <t>HEATH PYE - TIMARU BOYS' HIGH SCHOOL</t>
  </si>
  <si>
    <t>WILLIAM NEWLANDS - TIMARU BOYS' HIGH SCHOOL</t>
  </si>
  <si>
    <t>Junior Boys</t>
  </si>
  <si>
    <t>Junior Girls</t>
  </si>
  <si>
    <t>Year Nine Girls</t>
  </si>
  <si>
    <t>Year Nine</t>
  </si>
  <si>
    <t>Year Nine Boys</t>
  </si>
  <si>
    <t>Senior Girls</t>
  </si>
  <si>
    <t>Senior Boys</t>
  </si>
  <si>
    <t>Papanui High School</t>
  </si>
  <si>
    <t>Cody Lamond</t>
  </si>
  <si>
    <t>Clark Slater</t>
  </si>
  <si>
    <t>Adi Pathak</t>
  </si>
  <si>
    <t xml:space="preserve">Para 3 Person Team </t>
  </si>
  <si>
    <t>Lee West</t>
  </si>
  <si>
    <t>Sam Churchill</t>
  </si>
  <si>
    <t>Lachlan Oakes</t>
  </si>
  <si>
    <t>BOH RITCHIE - ST PETER'S SCHOOL, CAMBRIDGE</t>
  </si>
  <si>
    <t>MADDIE WADDELL - ST PETER'S SCHOOL, CAMBRIDGE</t>
  </si>
  <si>
    <t>JOSIE MURPHY (U17) - ST PETER'S SCHOOL, CAMBRIDGE</t>
  </si>
  <si>
    <t>CASEY SHAW-SHANKS - ST PETER'S SCHOOL, CAMBRIDGE</t>
  </si>
  <si>
    <t>MICHAELA LAWSON (U17) - ST PETER'S SCHOOL, CAMBRIDGE</t>
  </si>
  <si>
    <t>SOPHIA GAVRILOVA (U17) - ST PETER'S SCHOOL, CAMBRIDGE</t>
  </si>
  <si>
    <t>First</t>
  </si>
  <si>
    <t>Junior Boys 2000m</t>
  </si>
  <si>
    <t xml:space="preserve">Senior Boys 2000m </t>
  </si>
  <si>
    <t>School</t>
  </si>
  <si>
    <t>Name</t>
  </si>
  <si>
    <t>Indivuidual Place</t>
  </si>
  <si>
    <t>Team Place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</si>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</sst>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1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46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BBCD-8563-4993-9075-C336A2A2A6AC}">
  <dimension ref="A1:H26"/>
  <sheetViews>
    <sheetView workbookViewId="0">
      <selection activeCell="C38" sqref="C38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48.7773437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3" bestFit="1" customWidth="1"/>
    <col min="8" max="8" width="7.109375" bestFit="1" customWidth="1"/>
  </cols>
  <sheetData>
    <row r="1" spans="1:8" x14ac:dyDescent="0.3">
      <c r="A1" t="s">
        <v>0</v>
      </c>
      <c r="B1" s="6" t="s">
        <v>318</v>
      </c>
    </row>
    <row r="2" spans="1:8" x14ac:dyDescent="0.3">
      <c r="A2">
        <v>1</v>
      </c>
      <c r="B2" t="s">
        <v>1</v>
      </c>
      <c r="H2" s="1">
        <v>2.5347222222222222E-2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592</v>
      </c>
      <c r="C4" t="s">
        <v>8</v>
      </c>
      <c r="D4" t="s">
        <v>9</v>
      </c>
      <c r="F4" s="1">
        <v>7.7199074074074071E-3</v>
      </c>
      <c r="G4">
        <v>3</v>
      </c>
    </row>
    <row r="5" spans="1:8" x14ac:dyDescent="0.3">
      <c r="B5">
        <v>604</v>
      </c>
      <c r="C5" t="s">
        <v>10</v>
      </c>
      <c r="D5" t="s">
        <v>9</v>
      </c>
      <c r="F5" s="1">
        <v>8.7384259259259255E-3</v>
      </c>
      <c r="G5">
        <v>26</v>
      </c>
    </row>
    <row r="6" spans="1:8" x14ac:dyDescent="0.3">
      <c r="B6">
        <v>586</v>
      </c>
      <c r="C6" t="s">
        <v>11</v>
      </c>
      <c r="D6" t="s">
        <v>9</v>
      </c>
      <c r="F6" s="1">
        <v>8.8773148148148153E-3</v>
      </c>
      <c r="G6">
        <v>32</v>
      </c>
      <c r="H6" s="2">
        <f>G6+G5+G4</f>
        <v>61</v>
      </c>
    </row>
    <row r="7" spans="1:8" x14ac:dyDescent="0.3">
      <c r="A7">
        <v>2</v>
      </c>
      <c r="B7" t="s">
        <v>12</v>
      </c>
      <c r="H7" s="1">
        <v>2.5833333333333333E-2</v>
      </c>
    </row>
    <row r="8" spans="1:8" x14ac:dyDescent="0.3"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</row>
    <row r="9" spans="1:8" x14ac:dyDescent="0.3">
      <c r="B9">
        <v>107</v>
      </c>
      <c r="C9" t="s">
        <v>13</v>
      </c>
      <c r="D9" t="s">
        <v>9</v>
      </c>
      <c r="F9" s="1">
        <v>8.4837962962962966E-3</v>
      </c>
      <c r="G9">
        <v>17</v>
      </c>
    </row>
    <row r="10" spans="1:8" x14ac:dyDescent="0.3">
      <c r="B10">
        <v>104</v>
      </c>
      <c r="C10" t="s">
        <v>14</v>
      </c>
      <c r="D10" t="s">
        <v>9</v>
      </c>
      <c r="F10" s="1">
        <v>8.5879629629629622E-3</v>
      </c>
      <c r="G10">
        <v>23</v>
      </c>
    </row>
    <row r="11" spans="1:8" x14ac:dyDescent="0.3">
      <c r="B11">
        <v>114</v>
      </c>
      <c r="C11" t="s">
        <v>15</v>
      </c>
      <c r="D11" t="s">
        <v>9</v>
      </c>
      <c r="F11" s="1">
        <v>8.7500000000000008E-3</v>
      </c>
      <c r="G11">
        <v>27</v>
      </c>
      <c r="H11" s="2">
        <f>G11+G10+G9</f>
        <v>67</v>
      </c>
    </row>
    <row r="12" spans="1:8" x14ac:dyDescent="0.3">
      <c r="A12">
        <v>3</v>
      </c>
      <c r="B12" t="s">
        <v>16</v>
      </c>
      <c r="H12" s="1">
        <v>2.7488425925925927E-2</v>
      </c>
    </row>
    <row r="13" spans="1:8" x14ac:dyDescent="0.3"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</row>
    <row r="14" spans="1:8" x14ac:dyDescent="0.3">
      <c r="B14">
        <v>94</v>
      </c>
      <c r="C14" t="s">
        <v>17</v>
      </c>
      <c r="D14" t="s">
        <v>9</v>
      </c>
      <c r="F14" s="1">
        <v>8.9583333333333338E-3</v>
      </c>
      <c r="G14">
        <v>34</v>
      </c>
    </row>
    <row r="15" spans="1:8" x14ac:dyDescent="0.3">
      <c r="B15">
        <v>91</v>
      </c>
      <c r="C15" t="s">
        <v>18</v>
      </c>
      <c r="D15" t="s">
        <v>9</v>
      </c>
      <c r="F15" s="1">
        <v>9.1319444444444443E-3</v>
      </c>
      <c r="G15">
        <v>38</v>
      </c>
    </row>
    <row r="16" spans="1:8" x14ac:dyDescent="0.3">
      <c r="B16">
        <v>96</v>
      </c>
      <c r="C16" t="s">
        <v>19</v>
      </c>
      <c r="D16" t="s">
        <v>9</v>
      </c>
      <c r="F16" s="1">
        <v>9.3865740740740732E-3</v>
      </c>
      <c r="G16">
        <v>44</v>
      </c>
      <c r="H16" s="2">
        <f>G16+G15+G14</f>
        <v>116</v>
      </c>
    </row>
    <row r="17" spans="1:8" x14ac:dyDescent="0.3">
      <c r="A17">
        <v>4</v>
      </c>
      <c r="B17" t="s">
        <v>20</v>
      </c>
      <c r="H17" s="1">
        <v>2.7662037037037037E-2</v>
      </c>
    </row>
    <row r="18" spans="1:8" x14ac:dyDescent="0.3">
      <c r="B18" t="s">
        <v>2</v>
      </c>
      <c r="C18" t="s">
        <v>3</v>
      </c>
      <c r="D18" t="s">
        <v>4</v>
      </c>
      <c r="E18" t="s">
        <v>5</v>
      </c>
      <c r="F18" t="s">
        <v>6</v>
      </c>
      <c r="G18" t="s">
        <v>7</v>
      </c>
    </row>
    <row r="19" spans="1:8" x14ac:dyDescent="0.3">
      <c r="B19">
        <v>433</v>
      </c>
      <c r="C19" t="s">
        <v>21</v>
      </c>
      <c r="D19" t="s">
        <v>9</v>
      </c>
      <c r="F19" s="1">
        <v>9.0277777777777769E-3</v>
      </c>
      <c r="G19">
        <v>35</v>
      </c>
    </row>
    <row r="20" spans="1:8" x14ac:dyDescent="0.3">
      <c r="B20">
        <v>441</v>
      </c>
      <c r="C20" t="s">
        <v>22</v>
      </c>
      <c r="D20" t="s">
        <v>9</v>
      </c>
      <c r="F20" s="1">
        <v>9.2824074074074076E-3</v>
      </c>
      <c r="G20">
        <v>41</v>
      </c>
    </row>
    <row r="21" spans="1:8" x14ac:dyDescent="0.3">
      <c r="B21">
        <v>447</v>
      </c>
      <c r="C21" t="s">
        <v>23</v>
      </c>
      <c r="D21" t="s">
        <v>9</v>
      </c>
      <c r="F21" s="1">
        <v>9.3402777777777772E-3</v>
      </c>
      <c r="G21">
        <v>42</v>
      </c>
      <c r="H21" s="2">
        <f>G21+G20+G19</f>
        <v>118</v>
      </c>
    </row>
    <row r="22" spans="1:8" x14ac:dyDescent="0.3">
      <c r="A22">
        <v>5</v>
      </c>
      <c r="B22" t="s">
        <v>24</v>
      </c>
      <c r="H22" s="1">
        <v>2.8171296296296295E-2</v>
      </c>
    </row>
    <row r="23" spans="1:8" x14ac:dyDescent="0.3">
      <c r="B23" t="s">
        <v>2</v>
      </c>
      <c r="C23" t="s">
        <v>3</v>
      </c>
      <c r="D23" t="s">
        <v>4</v>
      </c>
      <c r="E23" t="s">
        <v>5</v>
      </c>
      <c r="F23" t="s">
        <v>6</v>
      </c>
      <c r="G23" t="s">
        <v>7</v>
      </c>
    </row>
    <row r="24" spans="1:8" x14ac:dyDescent="0.3">
      <c r="B24">
        <v>671</v>
      </c>
      <c r="C24" t="s">
        <v>25</v>
      </c>
      <c r="D24" t="s">
        <v>9</v>
      </c>
      <c r="F24" s="1">
        <v>9.2245370370370363E-3</v>
      </c>
      <c r="G24">
        <v>39</v>
      </c>
    </row>
    <row r="25" spans="1:8" x14ac:dyDescent="0.3">
      <c r="B25">
        <v>676</v>
      </c>
      <c r="C25" t="s">
        <v>26</v>
      </c>
      <c r="D25" t="s">
        <v>9</v>
      </c>
      <c r="F25" s="1">
        <v>9.4444444444444445E-3</v>
      </c>
      <c r="G25">
        <v>46</v>
      </c>
    </row>
    <row r="26" spans="1:8" x14ac:dyDescent="0.3">
      <c r="B26">
        <v>669</v>
      </c>
      <c r="C26" t="s">
        <v>27</v>
      </c>
      <c r="D26" t="s">
        <v>9</v>
      </c>
      <c r="F26" s="1">
        <v>9.4907407407407406E-3</v>
      </c>
      <c r="G26">
        <v>48</v>
      </c>
      <c r="H26" s="2">
        <f>G26+G25+G24</f>
        <v>133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89CF-7CEB-4E4F-BA3D-94C8F1F26044}">
  <dimension ref="A1:I42"/>
  <sheetViews>
    <sheetView workbookViewId="0">
      <selection activeCell="M16" sqref="M16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52.7773437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4" bestFit="1" customWidth="1"/>
    <col min="8" max="8" width="7.109375" bestFit="1" customWidth="1"/>
  </cols>
  <sheetData>
    <row r="1" spans="1:8" x14ac:dyDescent="0.3">
      <c r="A1" t="s">
        <v>0</v>
      </c>
      <c r="C1" s="6" t="s">
        <v>322</v>
      </c>
    </row>
    <row r="2" spans="1:8" x14ac:dyDescent="0.3">
      <c r="A2">
        <v>1</v>
      </c>
      <c r="B2" t="s">
        <v>1</v>
      </c>
      <c r="H2" s="1">
        <v>7.0289351851851853E-2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601</v>
      </c>
      <c r="C4" t="s">
        <v>203</v>
      </c>
      <c r="D4" t="s">
        <v>9</v>
      </c>
      <c r="F4" s="1">
        <v>1.1180555555555555E-2</v>
      </c>
      <c r="G4">
        <v>22</v>
      </c>
    </row>
    <row r="5" spans="1:8" x14ac:dyDescent="0.3">
      <c r="B5">
        <v>588</v>
      </c>
      <c r="C5" t="s">
        <v>204</v>
      </c>
      <c r="D5" t="s">
        <v>9</v>
      </c>
      <c r="F5" s="1">
        <v>1.119212962962963E-2</v>
      </c>
      <c r="G5">
        <v>24</v>
      </c>
    </row>
    <row r="6" spans="1:8" x14ac:dyDescent="0.3">
      <c r="B6">
        <v>593</v>
      </c>
      <c r="C6" t="s">
        <v>205</v>
      </c>
      <c r="D6" t="s">
        <v>9</v>
      </c>
      <c r="F6" s="1">
        <v>1.1631944444444445E-2</v>
      </c>
      <c r="G6">
        <v>34</v>
      </c>
    </row>
    <row r="7" spans="1:8" x14ac:dyDescent="0.3">
      <c r="B7">
        <v>585</v>
      </c>
      <c r="C7" t="s">
        <v>219</v>
      </c>
      <c r="D7" t="s">
        <v>9</v>
      </c>
      <c r="F7" s="1">
        <v>1.1712962962962963E-2</v>
      </c>
      <c r="G7">
        <v>39</v>
      </c>
    </row>
    <row r="8" spans="1:8" x14ac:dyDescent="0.3">
      <c r="B8">
        <v>583</v>
      </c>
      <c r="C8" t="s">
        <v>220</v>
      </c>
      <c r="D8" t="s">
        <v>9</v>
      </c>
      <c r="F8" s="1">
        <v>1.2152777777777778E-2</v>
      </c>
      <c r="G8">
        <v>55</v>
      </c>
    </row>
    <row r="9" spans="1:8" x14ac:dyDescent="0.3">
      <c r="B9">
        <v>605</v>
      </c>
      <c r="C9" t="s">
        <v>221</v>
      </c>
      <c r="D9" t="s">
        <v>9</v>
      </c>
      <c r="F9" s="1">
        <v>1.2372685185185184E-2</v>
      </c>
      <c r="G9">
        <v>63</v>
      </c>
      <c r="H9" s="2">
        <f>SUM(G4:G9)</f>
        <v>237</v>
      </c>
    </row>
    <row r="10" spans="1:8" x14ac:dyDescent="0.3">
      <c r="A10">
        <v>2</v>
      </c>
      <c r="B10" t="s">
        <v>39</v>
      </c>
      <c r="H10" s="1">
        <v>7.210648148148148E-2</v>
      </c>
    </row>
    <row r="11" spans="1:8" x14ac:dyDescent="0.3"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</row>
    <row r="12" spans="1:8" x14ac:dyDescent="0.3">
      <c r="B12">
        <v>46</v>
      </c>
      <c r="C12" t="s">
        <v>206</v>
      </c>
      <c r="D12" t="s">
        <v>9</v>
      </c>
      <c r="F12" s="1">
        <v>1.1076388888888889E-2</v>
      </c>
      <c r="G12">
        <v>19</v>
      </c>
    </row>
    <row r="13" spans="1:8" x14ac:dyDescent="0.3">
      <c r="B13">
        <v>47</v>
      </c>
      <c r="C13" t="s">
        <v>207</v>
      </c>
      <c r="D13" t="s">
        <v>9</v>
      </c>
      <c r="F13" s="1">
        <v>1.1678240740740741E-2</v>
      </c>
      <c r="G13">
        <v>35</v>
      </c>
    </row>
    <row r="14" spans="1:8" x14ac:dyDescent="0.3">
      <c r="B14">
        <v>51</v>
      </c>
      <c r="C14" t="s">
        <v>208</v>
      </c>
      <c r="D14" t="s">
        <v>9</v>
      </c>
      <c r="F14" s="1">
        <v>1.1851851851851851E-2</v>
      </c>
      <c r="G14">
        <v>45</v>
      </c>
    </row>
    <row r="15" spans="1:8" x14ac:dyDescent="0.3">
      <c r="B15">
        <v>39</v>
      </c>
      <c r="C15" t="s">
        <v>222</v>
      </c>
      <c r="D15" t="s">
        <v>9</v>
      </c>
      <c r="F15" s="1">
        <v>1.1944444444444445E-2</v>
      </c>
      <c r="G15">
        <v>48</v>
      </c>
    </row>
    <row r="16" spans="1:8" x14ac:dyDescent="0.3">
      <c r="B16">
        <v>41</v>
      </c>
      <c r="C16" t="s">
        <v>223</v>
      </c>
      <c r="D16" t="s">
        <v>9</v>
      </c>
      <c r="F16" s="1">
        <v>1.2418981481481482E-2</v>
      </c>
      <c r="G16">
        <v>64</v>
      </c>
    </row>
    <row r="17" spans="1:9" x14ac:dyDescent="0.3">
      <c r="B17">
        <v>40</v>
      </c>
      <c r="C17" t="s">
        <v>224</v>
      </c>
      <c r="D17" t="s">
        <v>9</v>
      </c>
      <c r="F17" s="1">
        <v>1.3113425925925926E-2</v>
      </c>
      <c r="G17">
        <v>80</v>
      </c>
      <c r="H17" s="2">
        <f>SUM(G12:G17)</f>
        <v>291</v>
      </c>
    </row>
    <row r="18" spans="1:9" x14ac:dyDescent="0.3">
      <c r="A18">
        <v>3</v>
      </c>
      <c r="B18" t="s">
        <v>12</v>
      </c>
      <c r="H18" s="1">
        <v>7.3969907407407401E-2</v>
      </c>
    </row>
    <row r="19" spans="1:9" x14ac:dyDescent="0.3">
      <c r="B19" t="s">
        <v>2</v>
      </c>
      <c r="C19" t="s">
        <v>3</v>
      </c>
      <c r="D19" t="s">
        <v>4</v>
      </c>
      <c r="E19" t="s">
        <v>5</v>
      </c>
      <c r="F19" t="s">
        <v>6</v>
      </c>
      <c r="G19" t="s">
        <v>7</v>
      </c>
    </row>
    <row r="20" spans="1:9" x14ac:dyDescent="0.3">
      <c r="B20">
        <v>115</v>
      </c>
      <c r="C20" t="s">
        <v>200</v>
      </c>
      <c r="D20" t="s">
        <v>9</v>
      </c>
      <c r="F20" s="1">
        <v>1.0752314814814815E-2</v>
      </c>
      <c r="G20">
        <v>10</v>
      </c>
    </row>
    <row r="21" spans="1:9" x14ac:dyDescent="0.3">
      <c r="B21">
        <v>110</v>
      </c>
      <c r="C21" t="s">
        <v>201</v>
      </c>
      <c r="D21" t="s">
        <v>9</v>
      </c>
      <c r="F21" s="1">
        <v>1.1030092592592593E-2</v>
      </c>
      <c r="G21">
        <v>16</v>
      </c>
    </row>
    <row r="22" spans="1:9" x14ac:dyDescent="0.3">
      <c r="B22">
        <v>106</v>
      </c>
      <c r="C22" t="s">
        <v>202</v>
      </c>
      <c r="D22" t="s">
        <v>9</v>
      </c>
      <c r="F22" s="1">
        <v>1.1122685185185185E-2</v>
      </c>
      <c r="G22">
        <v>21</v>
      </c>
    </row>
    <row r="23" spans="1:9" x14ac:dyDescent="0.3">
      <c r="B23">
        <v>108</v>
      </c>
      <c r="C23" t="s">
        <v>225</v>
      </c>
      <c r="D23" t="s">
        <v>9</v>
      </c>
      <c r="F23" s="1">
        <v>1.3182870370370371E-2</v>
      </c>
      <c r="G23">
        <v>82</v>
      </c>
    </row>
    <row r="24" spans="1:9" x14ac:dyDescent="0.3">
      <c r="B24">
        <v>112</v>
      </c>
      <c r="C24" t="s">
        <v>226</v>
      </c>
      <c r="D24" t="s">
        <v>9</v>
      </c>
      <c r="F24" s="1">
        <v>1.3784722222222223E-2</v>
      </c>
      <c r="G24">
        <v>90</v>
      </c>
    </row>
    <row r="25" spans="1:9" x14ac:dyDescent="0.3">
      <c r="B25">
        <v>685</v>
      </c>
      <c r="C25" t="s">
        <v>227</v>
      </c>
      <c r="D25" t="s">
        <v>9</v>
      </c>
      <c r="F25" s="1">
        <v>1.40625E-2</v>
      </c>
      <c r="G25">
        <v>98</v>
      </c>
      <c r="H25" s="2">
        <f>SUM(G20:G25)</f>
        <v>317</v>
      </c>
    </row>
    <row r="26" spans="1:9" x14ac:dyDescent="0.3">
      <c r="A26">
        <v>4</v>
      </c>
      <c r="B26" t="s">
        <v>20</v>
      </c>
      <c r="H26" s="1">
        <f>SUM(F28:F33)</f>
        <v>7.3611111111111099E-2</v>
      </c>
      <c r="I26" s="7"/>
    </row>
    <row r="27" spans="1:9" x14ac:dyDescent="0.3">
      <c r="B27" t="s">
        <v>2</v>
      </c>
      <c r="C27" t="s">
        <v>3</v>
      </c>
      <c r="D27" t="s">
        <v>4</v>
      </c>
      <c r="E27" t="s">
        <v>5</v>
      </c>
      <c r="F27" t="s">
        <v>6</v>
      </c>
      <c r="G27" t="s">
        <v>7</v>
      </c>
    </row>
    <row r="28" spans="1:9" x14ac:dyDescent="0.3">
      <c r="B28">
        <v>458</v>
      </c>
      <c r="C28" t="s">
        <v>332</v>
      </c>
      <c r="D28" t="s">
        <v>9</v>
      </c>
      <c r="F28" s="1">
        <v>1.0578703703703703E-2</v>
      </c>
      <c r="G28">
        <v>7</v>
      </c>
    </row>
    <row r="29" spans="1:9" x14ac:dyDescent="0.3">
      <c r="B29">
        <v>465</v>
      </c>
      <c r="C29" t="s">
        <v>333</v>
      </c>
      <c r="D29" t="s">
        <v>9</v>
      </c>
      <c r="F29" s="1">
        <v>1.1944444444444445E-2</v>
      </c>
      <c r="G29">
        <v>49</v>
      </c>
    </row>
    <row r="30" spans="1:9" x14ac:dyDescent="0.3">
      <c r="B30">
        <v>454</v>
      </c>
      <c r="C30" t="s">
        <v>334</v>
      </c>
      <c r="D30" t="s">
        <v>9</v>
      </c>
      <c r="F30" s="1">
        <v>1.2152777777777778E-2</v>
      </c>
      <c r="G30">
        <v>54</v>
      </c>
    </row>
    <row r="31" spans="1:9" x14ac:dyDescent="0.3">
      <c r="B31">
        <v>460</v>
      </c>
      <c r="C31" t="s">
        <v>335</v>
      </c>
      <c r="D31" t="s">
        <v>9</v>
      </c>
      <c r="F31" s="1">
        <v>1.2592592592592593E-2</v>
      </c>
      <c r="G31">
        <v>68</v>
      </c>
    </row>
    <row r="32" spans="1:9" x14ac:dyDescent="0.3">
      <c r="B32">
        <v>450</v>
      </c>
      <c r="C32" t="s">
        <v>336</v>
      </c>
      <c r="D32" t="s">
        <v>9</v>
      </c>
      <c r="F32" s="1">
        <v>1.3148148148148148E-2</v>
      </c>
      <c r="G32">
        <v>81</v>
      </c>
    </row>
    <row r="33" spans="1:8" x14ac:dyDescent="0.3">
      <c r="B33">
        <v>443</v>
      </c>
      <c r="C33" t="s">
        <v>337</v>
      </c>
      <c r="D33" t="s">
        <v>9</v>
      </c>
      <c r="F33" s="1">
        <v>1.3194444444444444E-2</v>
      </c>
      <c r="G33">
        <v>83</v>
      </c>
      <c r="H33" s="2">
        <f>SUM(G28:G33)</f>
        <v>342</v>
      </c>
    </row>
    <row r="34" spans="1:8" x14ac:dyDescent="0.3">
      <c r="A34">
        <v>5</v>
      </c>
      <c r="B34" t="s">
        <v>68</v>
      </c>
      <c r="G34">
        <v>109</v>
      </c>
      <c r="H34" s="1">
        <f>SUM(F28:F33)</f>
        <v>7.3611111111111099E-2</v>
      </c>
    </row>
    <row r="35" spans="1:8" x14ac:dyDescent="0.3">
      <c r="B35" t="s">
        <v>2</v>
      </c>
      <c r="C35" t="s">
        <v>3</v>
      </c>
      <c r="D35" t="s">
        <v>4</v>
      </c>
      <c r="E35" t="s">
        <v>5</v>
      </c>
      <c r="F35" t="s">
        <v>6</v>
      </c>
    </row>
    <row r="36" spans="1:8" x14ac:dyDescent="0.3">
      <c r="B36">
        <v>265</v>
      </c>
      <c r="C36" t="s">
        <v>194</v>
      </c>
      <c r="D36" t="s">
        <v>9</v>
      </c>
      <c r="F36" s="1">
        <v>1.1793981481481482E-2</v>
      </c>
      <c r="G36" t="s">
        <v>7</v>
      </c>
    </row>
    <row r="37" spans="1:8" x14ac:dyDescent="0.3">
      <c r="B37">
        <v>272</v>
      </c>
      <c r="C37" t="s">
        <v>195</v>
      </c>
      <c r="D37" t="s">
        <v>9</v>
      </c>
      <c r="F37" s="1">
        <v>1.2824074074074075E-2</v>
      </c>
      <c r="G37">
        <v>42</v>
      </c>
    </row>
    <row r="38" spans="1:8" x14ac:dyDescent="0.3">
      <c r="B38">
        <v>275</v>
      </c>
      <c r="C38" t="s">
        <v>196</v>
      </c>
      <c r="D38" t="s">
        <v>9</v>
      </c>
      <c r="F38" s="1">
        <v>1.2824074074074075E-2</v>
      </c>
      <c r="G38">
        <v>73</v>
      </c>
    </row>
    <row r="39" spans="1:8" x14ac:dyDescent="0.3">
      <c r="B39">
        <v>273</v>
      </c>
      <c r="C39" t="s">
        <v>228</v>
      </c>
      <c r="D39" t="s">
        <v>9</v>
      </c>
      <c r="F39" s="1">
        <v>1.2951388888888889E-2</v>
      </c>
      <c r="G39">
        <v>74</v>
      </c>
    </row>
    <row r="40" spans="1:8" x14ac:dyDescent="0.3">
      <c r="B40">
        <v>271</v>
      </c>
      <c r="C40" t="s">
        <v>229</v>
      </c>
      <c r="D40" t="s">
        <v>9</v>
      </c>
      <c r="F40" s="1">
        <v>1.2962962962962963E-2</v>
      </c>
      <c r="G40">
        <v>77</v>
      </c>
    </row>
    <row r="41" spans="1:8" x14ac:dyDescent="0.3">
      <c r="B41">
        <v>277</v>
      </c>
      <c r="C41" t="s">
        <v>230</v>
      </c>
      <c r="D41" t="s">
        <v>9</v>
      </c>
      <c r="F41" s="1">
        <v>1.3206018518518518E-2</v>
      </c>
      <c r="G41">
        <v>78</v>
      </c>
    </row>
    <row r="42" spans="1:8" x14ac:dyDescent="0.3">
      <c r="G42">
        <v>84</v>
      </c>
      <c r="H42" s="2">
        <f>SUM(G37:G42)</f>
        <v>428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22817-D623-407B-B5C0-3371876486F2}">
  <dimension ref="A1:H66"/>
  <sheetViews>
    <sheetView workbookViewId="0">
      <selection activeCell="K19" sqref="K19"/>
    </sheetView>
  </sheetViews>
  <sheetFormatPr defaultRowHeight="14.4" x14ac:dyDescent="0.3"/>
  <cols>
    <col min="1" max="1" width="10.6640625" bestFit="1" customWidth="1"/>
    <col min="2" max="2" width="32.5546875" bestFit="1" customWidth="1"/>
    <col min="3" max="3" width="52.10937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4" bestFit="1" customWidth="1"/>
    <col min="8" max="8" width="7.109375" bestFit="1" customWidth="1"/>
  </cols>
  <sheetData>
    <row r="1" spans="1:8" x14ac:dyDescent="0.3">
      <c r="A1" t="s">
        <v>0</v>
      </c>
      <c r="C1" s="6" t="s">
        <v>323</v>
      </c>
    </row>
    <row r="2" spans="1:8" x14ac:dyDescent="0.3">
      <c r="A2">
        <v>1</v>
      </c>
      <c r="B2" t="s">
        <v>89</v>
      </c>
      <c r="H2" s="1">
        <v>4.2500000000000003E-2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499</v>
      </c>
      <c r="C4" t="s">
        <v>231</v>
      </c>
      <c r="D4" t="s">
        <v>78</v>
      </c>
      <c r="F4" s="1">
        <v>1.3310185185185185E-2</v>
      </c>
      <c r="G4">
        <v>2</v>
      </c>
    </row>
    <row r="5" spans="1:8" x14ac:dyDescent="0.3">
      <c r="B5">
        <v>505</v>
      </c>
      <c r="C5" t="s">
        <v>232</v>
      </c>
      <c r="D5" t="s">
        <v>78</v>
      </c>
      <c r="F5" s="1">
        <v>1.4305555555555556E-2</v>
      </c>
      <c r="G5">
        <v>6</v>
      </c>
    </row>
    <row r="6" spans="1:8" x14ac:dyDescent="0.3">
      <c r="B6">
        <v>475</v>
      </c>
      <c r="C6" t="s">
        <v>233</v>
      </c>
      <c r="D6" t="s">
        <v>78</v>
      </c>
      <c r="F6" s="1">
        <v>1.4872685185185185E-2</v>
      </c>
      <c r="G6">
        <v>16</v>
      </c>
      <c r="H6" s="5">
        <f>G6+G5+G4</f>
        <v>24</v>
      </c>
    </row>
    <row r="7" spans="1:8" x14ac:dyDescent="0.3">
      <c r="A7">
        <v>2</v>
      </c>
      <c r="B7" t="s">
        <v>234</v>
      </c>
      <c r="H7" s="1">
        <v>4.3206018518518519E-2</v>
      </c>
    </row>
    <row r="8" spans="1:8" x14ac:dyDescent="0.3"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</row>
    <row r="9" spans="1:8" x14ac:dyDescent="0.3">
      <c r="B9">
        <v>29</v>
      </c>
      <c r="C9" t="s">
        <v>235</v>
      </c>
      <c r="D9" t="s">
        <v>78</v>
      </c>
      <c r="F9" s="1">
        <v>1.3287037037037036E-2</v>
      </c>
      <c r="G9">
        <v>1</v>
      </c>
    </row>
    <row r="10" spans="1:8" x14ac:dyDescent="0.3">
      <c r="B10">
        <v>25</v>
      </c>
      <c r="C10" t="s">
        <v>236</v>
      </c>
      <c r="D10" t="s">
        <v>78</v>
      </c>
      <c r="F10" s="1">
        <v>1.4664351851851852E-2</v>
      </c>
      <c r="G10">
        <v>13</v>
      </c>
    </row>
    <row r="11" spans="1:8" x14ac:dyDescent="0.3">
      <c r="B11">
        <v>28</v>
      </c>
      <c r="C11" t="s">
        <v>237</v>
      </c>
      <c r="D11" t="s">
        <v>78</v>
      </c>
      <c r="F11" s="1">
        <v>1.5243055555555555E-2</v>
      </c>
      <c r="G11">
        <v>25</v>
      </c>
      <c r="H11" s="5">
        <f>G11+G10+G9</f>
        <v>39</v>
      </c>
    </row>
    <row r="12" spans="1:8" x14ac:dyDescent="0.3">
      <c r="A12">
        <v>3</v>
      </c>
      <c r="B12" t="s">
        <v>120</v>
      </c>
      <c r="H12" s="1">
        <v>4.3634259259259262E-2</v>
      </c>
    </row>
    <row r="13" spans="1:8" x14ac:dyDescent="0.3"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</row>
    <row r="14" spans="1:8" x14ac:dyDescent="0.3">
      <c r="B14">
        <v>571</v>
      </c>
      <c r="C14" t="s">
        <v>238</v>
      </c>
      <c r="D14" t="s">
        <v>78</v>
      </c>
      <c r="F14" s="1">
        <v>1.3912037037037037E-2</v>
      </c>
      <c r="G14">
        <v>3</v>
      </c>
    </row>
    <row r="15" spans="1:8" x14ac:dyDescent="0.3">
      <c r="B15">
        <v>569</v>
      </c>
      <c r="C15" t="s">
        <v>239</v>
      </c>
      <c r="D15" t="s">
        <v>78</v>
      </c>
      <c r="F15" s="1">
        <v>1.4351851851851852E-2</v>
      </c>
      <c r="G15">
        <v>7</v>
      </c>
    </row>
    <row r="16" spans="1:8" x14ac:dyDescent="0.3">
      <c r="B16">
        <v>578</v>
      </c>
      <c r="C16" t="s">
        <v>240</v>
      </c>
      <c r="D16" t="s">
        <v>78</v>
      </c>
      <c r="F16" s="1">
        <v>1.5370370370370371E-2</v>
      </c>
      <c r="G16">
        <v>32</v>
      </c>
      <c r="H16" s="5">
        <f>G16+G15+G14</f>
        <v>42</v>
      </c>
    </row>
    <row r="17" spans="1:8" x14ac:dyDescent="0.3">
      <c r="A17">
        <v>4</v>
      </c>
      <c r="B17" t="s">
        <v>105</v>
      </c>
      <c r="H17" s="1">
        <v>4.5173611111111109E-2</v>
      </c>
    </row>
    <row r="18" spans="1:8" x14ac:dyDescent="0.3">
      <c r="B18" t="s">
        <v>2</v>
      </c>
      <c r="C18" t="s">
        <v>3</v>
      </c>
      <c r="D18" t="s">
        <v>4</v>
      </c>
      <c r="E18" t="s">
        <v>5</v>
      </c>
      <c r="F18" t="s">
        <v>6</v>
      </c>
      <c r="G18" t="s">
        <v>7</v>
      </c>
    </row>
    <row r="19" spans="1:8" x14ac:dyDescent="0.3">
      <c r="B19">
        <v>639</v>
      </c>
      <c r="C19" t="s">
        <v>241</v>
      </c>
      <c r="D19" t="s">
        <v>78</v>
      </c>
      <c r="F19" s="1">
        <v>1.494212962962963E-2</v>
      </c>
      <c r="G19">
        <v>17</v>
      </c>
    </row>
    <row r="20" spans="1:8" x14ac:dyDescent="0.3">
      <c r="B20">
        <v>660</v>
      </c>
      <c r="C20" t="s">
        <v>242</v>
      </c>
      <c r="D20" t="s">
        <v>78</v>
      </c>
      <c r="F20" s="1">
        <v>1.5092592592592593E-2</v>
      </c>
      <c r="G20">
        <v>21</v>
      </c>
    </row>
    <row r="21" spans="1:8" x14ac:dyDescent="0.3">
      <c r="B21">
        <v>624</v>
      </c>
      <c r="C21" t="s">
        <v>243</v>
      </c>
      <c r="D21" t="s">
        <v>78</v>
      </c>
      <c r="F21" s="1">
        <v>1.5127314814814816E-2</v>
      </c>
      <c r="G21">
        <v>23</v>
      </c>
      <c r="H21" s="5">
        <f>G21+G20+G19</f>
        <v>61</v>
      </c>
    </row>
    <row r="22" spans="1:8" x14ac:dyDescent="0.3">
      <c r="A22">
        <v>5</v>
      </c>
      <c r="B22" t="s">
        <v>244</v>
      </c>
      <c r="H22" s="1">
        <v>4.5636574074074072E-2</v>
      </c>
    </row>
    <row r="23" spans="1:8" x14ac:dyDescent="0.3">
      <c r="B23" t="s">
        <v>2</v>
      </c>
      <c r="C23" t="s">
        <v>3</v>
      </c>
      <c r="D23" t="s">
        <v>4</v>
      </c>
      <c r="E23" t="s">
        <v>5</v>
      </c>
      <c r="F23" t="s">
        <v>6</v>
      </c>
      <c r="G23" t="s">
        <v>7</v>
      </c>
    </row>
    <row r="24" spans="1:8" x14ac:dyDescent="0.3">
      <c r="B24">
        <v>208</v>
      </c>
      <c r="C24" t="s">
        <v>245</v>
      </c>
      <c r="D24" t="s">
        <v>78</v>
      </c>
      <c r="F24" s="1">
        <v>1.4375000000000001E-2</v>
      </c>
      <c r="G24">
        <v>8</v>
      </c>
    </row>
    <row r="25" spans="1:8" x14ac:dyDescent="0.3">
      <c r="B25">
        <v>206</v>
      </c>
      <c r="C25" t="s">
        <v>246</v>
      </c>
      <c r="D25" t="s">
        <v>78</v>
      </c>
      <c r="F25" s="1">
        <v>1.5162037037037036E-2</v>
      </c>
      <c r="G25">
        <v>24</v>
      </c>
    </row>
    <row r="26" spans="1:8" x14ac:dyDescent="0.3">
      <c r="B26">
        <v>207</v>
      </c>
      <c r="C26" t="s">
        <v>247</v>
      </c>
      <c r="D26" t="s">
        <v>78</v>
      </c>
      <c r="F26" s="1">
        <v>1.6087962962962964E-2</v>
      </c>
      <c r="G26">
        <v>56</v>
      </c>
      <c r="H26" s="5">
        <f>G26+G25+G24</f>
        <v>88</v>
      </c>
    </row>
    <row r="27" spans="1:8" x14ac:dyDescent="0.3">
      <c r="A27">
        <v>6</v>
      </c>
      <c r="B27" t="s">
        <v>97</v>
      </c>
      <c r="H27" s="1">
        <v>4.6157407407407404E-2</v>
      </c>
    </row>
    <row r="28" spans="1:8" x14ac:dyDescent="0.3">
      <c r="B28" t="s">
        <v>2</v>
      </c>
      <c r="C28" t="s">
        <v>3</v>
      </c>
      <c r="D28" t="s">
        <v>4</v>
      </c>
      <c r="E28" t="s">
        <v>5</v>
      </c>
      <c r="F28" t="s">
        <v>6</v>
      </c>
      <c r="G28" t="s">
        <v>7</v>
      </c>
    </row>
    <row r="29" spans="1:8" x14ac:dyDescent="0.3">
      <c r="B29">
        <v>229</v>
      </c>
      <c r="C29" t="s">
        <v>252</v>
      </c>
      <c r="D29" t="s">
        <v>78</v>
      </c>
      <c r="F29" s="1">
        <v>1.4826388888888889E-2</v>
      </c>
      <c r="G29">
        <v>15</v>
      </c>
    </row>
    <row r="30" spans="1:8" x14ac:dyDescent="0.3">
      <c r="B30">
        <v>222</v>
      </c>
      <c r="C30" t="s">
        <v>253</v>
      </c>
      <c r="D30" t="s">
        <v>78</v>
      </c>
      <c r="F30" s="1">
        <v>1.5625E-2</v>
      </c>
      <c r="G30">
        <v>37</v>
      </c>
    </row>
    <row r="31" spans="1:8" x14ac:dyDescent="0.3">
      <c r="B31">
        <v>231</v>
      </c>
      <c r="C31" t="s">
        <v>254</v>
      </c>
      <c r="D31" t="s">
        <v>78</v>
      </c>
      <c r="F31" s="1">
        <v>1.5694444444444445E-2</v>
      </c>
      <c r="G31">
        <v>41</v>
      </c>
      <c r="H31" s="5">
        <f>G31+G30+G29</f>
        <v>93</v>
      </c>
    </row>
    <row r="32" spans="1:8" x14ac:dyDescent="0.3">
      <c r="A32">
        <v>7</v>
      </c>
      <c r="B32" t="s">
        <v>248</v>
      </c>
      <c r="H32" s="1">
        <v>4.5891203703703705E-2</v>
      </c>
    </row>
    <row r="33" spans="1:8" x14ac:dyDescent="0.3">
      <c r="B33" t="s">
        <v>2</v>
      </c>
      <c r="C33" t="s">
        <v>3</v>
      </c>
      <c r="D33" t="s">
        <v>4</v>
      </c>
      <c r="E33" t="s">
        <v>5</v>
      </c>
      <c r="F33" t="s">
        <v>6</v>
      </c>
      <c r="G33" t="s">
        <v>7</v>
      </c>
    </row>
    <row r="34" spans="1:8" x14ac:dyDescent="0.3">
      <c r="B34">
        <v>192</v>
      </c>
      <c r="C34" t="s">
        <v>249</v>
      </c>
      <c r="D34" t="s">
        <v>78</v>
      </c>
      <c r="F34" s="1">
        <v>1.4479166666666666E-2</v>
      </c>
      <c r="G34">
        <v>11</v>
      </c>
    </row>
    <row r="35" spans="1:8" x14ac:dyDescent="0.3">
      <c r="B35">
        <v>191</v>
      </c>
      <c r="C35" t="s">
        <v>250</v>
      </c>
      <c r="D35" t="s">
        <v>78</v>
      </c>
      <c r="F35" s="1">
        <v>1.4791666666666667E-2</v>
      </c>
      <c r="G35">
        <v>14</v>
      </c>
    </row>
    <row r="36" spans="1:8" x14ac:dyDescent="0.3">
      <c r="B36">
        <v>190</v>
      </c>
      <c r="C36" t="s">
        <v>251</v>
      </c>
      <c r="D36" t="s">
        <v>78</v>
      </c>
      <c r="F36" s="1">
        <v>1.6620370370370369E-2</v>
      </c>
      <c r="G36">
        <v>73</v>
      </c>
      <c r="H36" s="5">
        <f>G36+G35+G34</f>
        <v>98</v>
      </c>
    </row>
    <row r="37" spans="1:8" x14ac:dyDescent="0.3">
      <c r="A37">
        <v>8</v>
      </c>
      <c r="B37" t="s">
        <v>255</v>
      </c>
      <c r="H37" s="1">
        <v>4.6608796296296294E-2</v>
      </c>
    </row>
    <row r="38" spans="1:8" x14ac:dyDescent="0.3">
      <c r="B38" t="s">
        <v>2</v>
      </c>
      <c r="C38" t="s">
        <v>3</v>
      </c>
      <c r="D38" t="s">
        <v>4</v>
      </c>
      <c r="E38" t="s">
        <v>5</v>
      </c>
      <c r="F38" t="s">
        <v>6</v>
      </c>
      <c r="G38" t="s">
        <v>7</v>
      </c>
    </row>
    <row r="39" spans="1:8" x14ac:dyDescent="0.3">
      <c r="B39">
        <v>403</v>
      </c>
      <c r="C39" t="s">
        <v>256</v>
      </c>
      <c r="D39" t="s">
        <v>78</v>
      </c>
      <c r="F39" s="1">
        <v>1.4456018518518519E-2</v>
      </c>
      <c r="G39">
        <v>10</v>
      </c>
    </row>
    <row r="40" spans="1:8" x14ac:dyDescent="0.3">
      <c r="B40">
        <v>406</v>
      </c>
      <c r="C40" t="s">
        <v>257</v>
      </c>
      <c r="D40" t="s">
        <v>78</v>
      </c>
      <c r="F40" s="1">
        <v>1.5833333333333335E-2</v>
      </c>
      <c r="G40">
        <v>45</v>
      </c>
    </row>
    <row r="41" spans="1:8" x14ac:dyDescent="0.3">
      <c r="B41">
        <v>404</v>
      </c>
      <c r="C41" t="s">
        <v>258</v>
      </c>
      <c r="D41" t="s">
        <v>78</v>
      </c>
      <c r="F41" s="1">
        <v>1.6319444444444445E-2</v>
      </c>
      <c r="G41">
        <v>62</v>
      </c>
      <c r="H41" s="5">
        <f>G41+G40+G39</f>
        <v>117</v>
      </c>
    </row>
    <row r="42" spans="1:8" x14ac:dyDescent="0.3">
      <c r="A42">
        <v>9</v>
      </c>
      <c r="B42" t="s">
        <v>113</v>
      </c>
      <c r="H42" s="1">
        <v>4.9502314814814811E-2</v>
      </c>
    </row>
    <row r="43" spans="1:8" x14ac:dyDescent="0.3">
      <c r="B43" t="s">
        <v>2</v>
      </c>
      <c r="C43" t="s">
        <v>3</v>
      </c>
      <c r="D43" t="s">
        <v>4</v>
      </c>
      <c r="E43" t="s">
        <v>5</v>
      </c>
      <c r="F43" t="s">
        <v>6</v>
      </c>
      <c r="G43" t="s">
        <v>7</v>
      </c>
    </row>
    <row r="44" spans="1:8" x14ac:dyDescent="0.3">
      <c r="B44">
        <v>327</v>
      </c>
      <c r="C44" t="s">
        <v>259</v>
      </c>
      <c r="D44" t="s">
        <v>78</v>
      </c>
      <c r="F44" s="1">
        <v>1.4999999999999999E-2</v>
      </c>
      <c r="G44">
        <v>19</v>
      </c>
    </row>
    <row r="45" spans="1:8" x14ac:dyDescent="0.3">
      <c r="B45">
        <v>328</v>
      </c>
      <c r="C45" t="s">
        <v>260</v>
      </c>
      <c r="D45" t="s">
        <v>78</v>
      </c>
      <c r="F45" s="1">
        <v>1.6145833333333335E-2</v>
      </c>
      <c r="G45">
        <v>59</v>
      </c>
    </row>
    <row r="46" spans="1:8" x14ac:dyDescent="0.3">
      <c r="B46">
        <v>330</v>
      </c>
      <c r="C46" t="s">
        <v>261</v>
      </c>
      <c r="D46" t="s">
        <v>78</v>
      </c>
      <c r="F46" s="1">
        <v>1.8344907407407407E-2</v>
      </c>
      <c r="G46">
        <v>133</v>
      </c>
      <c r="H46" s="5">
        <f>G46+G45+G44</f>
        <v>211</v>
      </c>
    </row>
    <row r="47" spans="1:8" x14ac:dyDescent="0.3">
      <c r="A47">
        <v>10</v>
      </c>
      <c r="B47" t="s">
        <v>20</v>
      </c>
      <c r="H47" s="1">
        <v>5.0578703703703702E-2</v>
      </c>
    </row>
    <row r="48" spans="1:8" x14ac:dyDescent="0.3">
      <c r="B48" t="s">
        <v>2</v>
      </c>
      <c r="C48" t="s">
        <v>3</v>
      </c>
      <c r="D48" t="s">
        <v>4</v>
      </c>
      <c r="E48" t="s">
        <v>5</v>
      </c>
      <c r="F48" t="s">
        <v>6</v>
      </c>
      <c r="G48" t="s">
        <v>7</v>
      </c>
    </row>
    <row r="49" spans="1:8" x14ac:dyDescent="0.3">
      <c r="B49">
        <v>446</v>
      </c>
      <c r="C49" t="s">
        <v>262</v>
      </c>
      <c r="D49" t="s">
        <v>78</v>
      </c>
      <c r="F49" s="1">
        <v>1.6331018518518519E-2</v>
      </c>
      <c r="G49">
        <v>63</v>
      </c>
    </row>
    <row r="50" spans="1:8" x14ac:dyDescent="0.3">
      <c r="B50">
        <v>437</v>
      </c>
      <c r="C50" t="s">
        <v>263</v>
      </c>
      <c r="D50" t="s">
        <v>78</v>
      </c>
      <c r="F50" s="1">
        <v>1.7048611111111112E-2</v>
      </c>
      <c r="G50">
        <v>90</v>
      </c>
    </row>
    <row r="51" spans="1:8" x14ac:dyDescent="0.3">
      <c r="B51">
        <v>449</v>
      </c>
      <c r="C51" t="s">
        <v>264</v>
      </c>
      <c r="D51" t="s">
        <v>78</v>
      </c>
      <c r="F51" s="1">
        <v>1.7187500000000001E-2</v>
      </c>
      <c r="G51">
        <v>98</v>
      </c>
      <c r="H51" s="5">
        <f>G51+G50+G49</f>
        <v>251</v>
      </c>
    </row>
    <row r="52" spans="1:8" x14ac:dyDescent="0.3">
      <c r="A52">
        <v>11</v>
      </c>
      <c r="B52" t="s">
        <v>101</v>
      </c>
      <c r="H52" s="1">
        <v>5.0833333333333335E-2</v>
      </c>
    </row>
    <row r="53" spans="1:8" x14ac:dyDescent="0.3">
      <c r="B53" t="s">
        <v>2</v>
      </c>
      <c r="C53" t="s">
        <v>3</v>
      </c>
      <c r="D53" t="s">
        <v>4</v>
      </c>
      <c r="E53" t="s">
        <v>5</v>
      </c>
      <c r="F53" t="s">
        <v>6</v>
      </c>
      <c r="G53" t="s">
        <v>7</v>
      </c>
    </row>
    <row r="54" spans="1:8" x14ac:dyDescent="0.3">
      <c r="B54">
        <v>353</v>
      </c>
      <c r="C54" t="s">
        <v>265</v>
      </c>
      <c r="D54" t="s">
        <v>78</v>
      </c>
      <c r="F54" s="1">
        <v>1.6724537037037038E-2</v>
      </c>
      <c r="G54">
        <v>78</v>
      </c>
    </row>
    <row r="55" spans="1:8" x14ac:dyDescent="0.3">
      <c r="B55">
        <v>357</v>
      </c>
      <c r="C55" t="s">
        <v>266</v>
      </c>
      <c r="D55" t="s">
        <v>78</v>
      </c>
      <c r="F55" s="1">
        <v>1.681712962962963E-2</v>
      </c>
      <c r="G55">
        <v>80</v>
      </c>
    </row>
    <row r="56" spans="1:8" x14ac:dyDescent="0.3">
      <c r="B56">
        <v>354</v>
      </c>
      <c r="C56" t="s">
        <v>267</v>
      </c>
      <c r="D56" t="s">
        <v>78</v>
      </c>
      <c r="F56" s="1">
        <v>1.7280092592592593E-2</v>
      </c>
      <c r="G56">
        <v>101</v>
      </c>
      <c r="H56" s="5">
        <f>G56+G55+G54</f>
        <v>259</v>
      </c>
    </row>
    <row r="57" spans="1:8" x14ac:dyDescent="0.3">
      <c r="A57">
        <v>12</v>
      </c>
      <c r="B57" t="s">
        <v>72</v>
      </c>
      <c r="H57" s="1">
        <v>5.2256944444444446E-2</v>
      </c>
    </row>
    <row r="58" spans="1:8" x14ac:dyDescent="0.3">
      <c r="B58" t="s">
        <v>2</v>
      </c>
      <c r="C58" t="s">
        <v>3</v>
      </c>
      <c r="D58" t="s">
        <v>4</v>
      </c>
      <c r="E58" t="s">
        <v>5</v>
      </c>
      <c r="F58" t="s">
        <v>6</v>
      </c>
      <c r="G58" t="s">
        <v>7</v>
      </c>
    </row>
    <row r="59" spans="1:8" x14ac:dyDescent="0.3">
      <c r="B59">
        <v>141</v>
      </c>
      <c r="C59" t="s">
        <v>271</v>
      </c>
      <c r="D59" t="s">
        <v>78</v>
      </c>
      <c r="F59" s="1">
        <v>1.579861111111111E-2</v>
      </c>
      <c r="G59">
        <v>44</v>
      </c>
    </row>
    <row r="60" spans="1:8" x14ac:dyDescent="0.3">
      <c r="B60">
        <v>131</v>
      </c>
      <c r="C60" t="s">
        <v>272</v>
      </c>
      <c r="D60" t="s">
        <v>78</v>
      </c>
      <c r="F60" s="1">
        <v>1.8113425925925925E-2</v>
      </c>
      <c r="G60">
        <v>123</v>
      </c>
    </row>
    <row r="61" spans="1:8" x14ac:dyDescent="0.3">
      <c r="B61">
        <v>134</v>
      </c>
      <c r="C61" t="s">
        <v>273</v>
      </c>
      <c r="D61" t="s">
        <v>78</v>
      </c>
      <c r="F61" s="1">
        <v>1.8333333333333333E-2</v>
      </c>
      <c r="G61">
        <v>132</v>
      </c>
      <c r="H61" s="5">
        <f>G61+G60+G59</f>
        <v>299</v>
      </c>
    </row>
    <row r="62" spans="1:8" x14ac:dyDescent="0.3">
      <c r="A62">
        <v>13</v>
      </c>
      <c r="B62" t="s">
        <v>109</v>
      </c>
      <c r="H62" s="1">
        <v>5.2199074074074071E-2</v>
      </c>
    </row>
    <row r="63" spans="1:8" x14ac:dyDescent="0.3">
      <c r="B63" t="s">
        <v>2</v>
      </c>
      <c r="C63" t="s">
        <v>3</v>
      </c>
      <c r="D63" t="s">
        <v>4</v>
      </c>
      <c r="E63" t="s">
        <v>5</v>
      </c>
      <c r="F63" t="s">
        <v>6</v>
      </c>
      <c r="G63" t="s">
        <v>7</v>
      </c>
    </row>
    <row r="64" spans="1:8" x14ac:dyDescent="0.3">
      <c r="B64">
        <v>544</v>
      </c>
      <c r="C64" t="s">
        <v>268</v>
      </c>
      <c r="D64" t="s">
        <v>78</v>
      </c>
      <c r="F64" s="1">
        <v>1.6898148148148148E-2</v>
      </c>
      <c r="G64">
        <v>82</v>
      </c>
    </row>
    <row r="65" spans="2:8" x14ac:dyDescent="0.3">
      <c r="B65">
        <v>538</v>
      </c>
      <c r="C65" t="s">
        <v>269</v>
      </c>
      <c r="D65" t="s">
        <v>78</v>
      </c>
      <c r="F65" s="1">
        <v>1.7187500000000001E-2</v>
      </c>
      <c r="G65">
        <v>97</v>
      </c>
    </row>
    <row r="66" spans="2:8" x14ac:dyDescent="0.3">
      <c r="B66">
        <v>549</v>
      </c>
      <c r="C66" t="s">
        <v>270</v>
      </c>
      <c r="D66" t="s">
        <v>78</v>
      </c>
      <c r="F66" s="1">
        <v>1.8101851851851852E-2</v>
      </c>
      <c r="G66">
        <v>121</v>
      </c>
      <c r="H66" s="5">
        <f>G66+G65+G64</f>
        <v>300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79D8-C8EE-4215-B0ED-B6985A5D0829}">
  <dimension ref="A1:H57"/>
  <sheetViews>
    <sheetView workbookViewId="0">
      <selection activeCell="C6" sqref="C6"/>
    </sheetView>
  </sheetViews>
  <sheetFormatPr defaultRowHeight="14.4" x14ac:dyDescent="0.3"/>
  <cols>
    <col min="1" max="1" width="10.6640625" bestFit="1" customWidth="1"/>
    <col min="2" max="2" width="32.5546875" bestFit="1" customWidth="1"/>
    <col min="3" max="3" width="51.4414062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4" bestFit="1" customWidth="1"/>
    <col min="8" max="8" width="7.109375" bestFit="1" customWidth="1"/>
  </cols>
  <sheetData>
    <row r="1" spans="1:8" x14ac:dyDescent="0.3">
      <c r="A1" t="s">
        <v>0</v>
      </c>
      <c r="C1" s="6" t="s">
        <v>323</v>
      </c>
    </row>
    <row r="2" spans="1:8" x14ac:dyDescent="0.3">
      <c r="A2">
        <v>1</v>
      </c>
      <c r="B2" t="s">
        <v>89</v>
      </c>
      <c r="H2" s="1">
        <v>8.8217592592592597E-2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499</v>
      </c>
      <c r="C4" t="s">
        <v>231</v>
      </c>
      <c r="D4" t="s">
        <v>78</v>
      </c>
      <c r="F4" s="1">
        <v>1.3310185185185185E-2</v>
      </c>
      <c r="G4">
        <v>2</v>
      </c>
    </row>
    <row r="5" spans="1:8" x14ac:dyDescent="0.3">
      <c r="B5">
        <v>505</v>
      </c>
      <c r="C5" t="s">
        <v>232</v>
      </c>
      <c r="D5" t="s">
        <v>78</v>
      </c>
      <c r="F5" s="1">
        <v>1.4305555555555556E-2</v>
      </c>
      <c r="G5">
        <v>6</v>
      </c>
    </row>
    <row r="6" spans="1:8" x14ac:dyDescent="0.3">
      <c r="B6">
        <v>475</v>
      </c>
      <c r="C6" t="s">
        <v>233</v>
      </c>
      <c r="D6" t="s">
        <v>78</v>
      </c>
      <c r="F6" s="1">
        <v>1.4872685185185185E-2</v>
      </c>
      <c r="G6">
        <v>16</v>
      </c>
    </row>
    <row r="7" spans="1:8" x14ac:dyDescent="0.3">
      <c r="B7">
        <v>491</v>
      </c>
      <c r="C7" t="s">
        <v>274</v>
      </c>
      <c r="D7" t="s">
        <v>78</v>
      </c>
      <c r="F7" s="1">
        <v>1.5057870370370371E-2</v>
      </c>
      <c r="G7">
        <v>20</v>
      </c>
    </row>
    <row r="8" spans="1:8" x14ac:dyDescent="0.3">
      <c r="B8">
        <v>496</v>
      </c>
      <c r="C8" t="s">
        <v>275</v>
      </c>
      <c r="D8" t="s">
        <v>78</v>
      </c>
      <c r="F8" s="1">
        <v>1.5289351851851853E-2</v>
      </c>
      <c r="G8">
        <v>28</v>
      </c>
    </row>
    <row r="9" spans="1:8" x14ac:dyDescent="0.3">
      <c r="B9">
        <v>490</v>
      </c>
      <c r="C9" t="s">
        <v>276</v>
      </c>
      <c r="D9" t="s">
        <v>78</v>
      </c>
      <c r="F9" s="1">
        <v>1.5358796296296296E-2</v>
      </c>
      <c r="G9">
        <v>30</v>
      </c>
      <c r="H9" s="2">
        <f>SUM(G4:G9)</f>
        <v>102</v>
      </c>
    </row>
    <row r="10" spans="1:8" x14ac:dyDescent="0.3">
      <c r="A10">
        <v>2</v>
      </c>
      <c r="B10" t="s">
        <v>234</v>
      </c>
      <c r="H10" s="1">
        <v>8.9513888888888893E-2</v>
      </c>
    </row>
    <row r="11" spans="1:8" x14ac:dyDescent="0.3"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</row>
    <row r="12" spans="1:8" x14ac:dyDescent="0.3">
      <c r="B12">
        <v>29</v>
      </c>
      <c r="C12" t="s">
        <v>235</v>
      </c>
      <c r="D12" t="s">
        <v>78</v>
      </c>
      <c r="F12" s="1">
        <v>1.3287037037037036E-2</v>
      </c>
      <c r="G12">
        <v>1</v>
      </c>
    </row>
    <row r="13" spans="1:8" x14ac:dyDescent="0.3">
      <c r="B13">
        <v>25</v>
      </c>
      <c r="C13" t="s">
        <v>236</v>
      </c>
      <c r="D13" t="s">
        <v>78</v>
      </c>
      <c r="F13" s="1">
        <v>1.4664351851851852E-2</v>
      </c>
      <c r="G13">
        <v>13</v>
      </c>
    </row>
    <row r="14" spans="1:8" x14ac:dyDescent="0.3">
      <c r="B14">
        <v>28</v>
      </c>
      <c r="C14" t="s">
        <v>237</v>
      </c>
      <c r="D14" t="s">
        <v>78</v>
      </c>
      <c r="F14" s="1">
        <v>1.5243055555555555E-2</v>
      </c>
      <c r="G14">
        <v>25</v>
      </c>
    </row>
    <row r="15" spans="1:8" x14ac:dyDescent="0.3">
      <c r="B15">
        <v>15</v>
      </c>
      <c r="C15" t="s">
        <v>277</v>
      </c>
      <c r="D15" t="s">
        <v>78</v>
      </c>
      <c r="F15" s="1">
        <v>1.5289351851851853E-2</v>
      </c>
      <c r="G15">
        <v>27</v>
      </c>
    </row>
    <row r="16" spans="1:8" x14ac:dyDescent="0.3">
      <c r="B16">
        <v>30</v>
      </c>
      <c r="C16" t="s">
        <v>278</v>
      </c>
      <c r="D16" t="s">
        <v>78</v>
      </c>
      <c r="F16" s="1">
        <v>1.5370370370370371E-2</v>
      </c>
      <c r="G16">
        <v>31</v>
      </c>
    </row>
    <row r="17" spans="1:8" x14ac:dyDescent="0.3">
      <c r="B17">
        <v>16</v>
      </c>
      <c r="C17" t="s">
        <v>279</v>
      </c>
      <c r="D17" t="s">
        <v>78</v>
      </c>
      <c r="F17" s="1">
        <v>1.5636574074074074E-2</v>
      </c>
      <c r="G17">
        <v>38</v>
      </c>
      <c r="H17" s="2">
        <f>SUM(G12:G17)</f>
        <v>135</v>
      </c>
    </row>
    <row r="18" spans="1:8" x14ac:dyDescent="0.3">
      <c r="A18">
        <v>3</v>
      </c>
      <c r="B18" t="s">
        <v>105</v>
      </c>
      <c r="H18" s="1">
        <v>9.1979166666666667E-2</v>
      </c>
    </row>
    <row r="19" spans="1:8" x14ac:dyDescent="0.3">
      <c r="B19" t="s">
        <v>2</v>
      </c>
      <c r="C19" t="s">
        <v>3</v>
      </c>
      <c r="D19" t="s">
        <v>4</v>
      </c>
      <c r="E19" t="s">
        <v>5</v>
      </c>
      <c r="F19" t="s">
        <v>6</v>
      </c>
      <c r="G19" t="s">
        <v>7</v>
      </c>
    </row>
    <row r="20" spans="1:8" x14ac:dyDescent="0.3">
      <c r="B20">
        <v>639</v>
      </c>
      <c r="C20" t="s">
        <v>241</v>
      </c>
      <c r="D20" t="s">
        <v>78</v>
      </c>
      <c r="F20" s="1">
        <v>1.494212962962963E-2</v>
      </c>
      <c r="G20">
        <v>17</v>
      </c>
    </row>
    <row r="21" spans="1:8" x14ac:dyDescent="0.3">
      <c r="B21">
        <v>660</v>
      </c>
      <c r="C21" t="s">
        <v>242</v>
      </c>
      <c r="D21" t="s">
        <v>78</v>
      </c>
      <c r="F21" s="1">
        <v>1.5092592592592593E-2</v>
      </c>
      <c r="G21">
        <v>21</v>
      </c>
    </row>
    <row r="22" spans="1:8" x14ac:dyDescent="0.3">
      <c r="B22">
        <v>624</v>
      </c>
      <c r="C22" t="s">
        <v>243</v>
      </c>
      <c r="D22" t="s">
        <v>78</v>
      </c>
      <c r="F22" s="1">
        <v>1.5127314814814816E-2</v>
      </c>
      <c r="G22">
        <v>23</v>
      </c>
    </row>
    <row r="23" spans="1:8" x14ac:dyDescent="0.3">
      <c r="B23">
        <v>622</v>
      </c>
      <c r="C23" t="s">
        <v>283</v>
      </c>
      <c r="D23" t="s">
        <v>78</v>
      </c>
      <c r="F23" s="1">
        <v>1.5277777777777777E-2</v>
      </c>
      <c r="G23">
        <v>26</v>
      </c>
    </row>
    <row r="24" spans="1:8" x14ac:dyDescent="0.3">
      <c r="B24">
        <v>657</v>
      </c>
      <c r="C24" t="s">
        <v>284</v>
      </c>
      <c r="D24" t="s">
        <v>78</v>
      </c>
      <c r="F24" s="1">
        <v>1.5659722222222221E-2</v>
      </c>
      <c r="G24">
        <v>39</v>
      </c>
    </row>
    <row r="25" spans="1:8" x14ac:dyDescent="0.3">
      <c r="B25">
        <v>608</v>
      </c>
      <c r="C25" t="s">
        <v>285</v>
      </c>
      <c r="D25" t="s">
        <v>78</v>
      </c>
      <c r="F25" s="1">
        <v>1.5856481481481482E-2</v>
      </c>
      <c r="G25">
        <v>46</v>
      </c>
      <c r="H25" s="2">
        <f>SUM(G20:G25)</f>
        <v>172</v>
      </c>
    </row>
    <row r="26" spans="1:8" x14ac:dyDescent="0.3">
      <c r="A26">
        <v>4</v>
      </c>
      <c r="B26" t="s">
        <v>120</v>
      </c>
      <c r="H26" s="1">
        <v>9.1481481481481483E-2</v>
      </c>
    </row>
    <row r="27" spans="1:8" x14ac:dyDescent="0.3">
      <c r="B27" t="s">
        <v>2</v>
      </c>
      <c r="C27" t="s">
        <v>3</v>
      </c>
      <c r="D27" t="s">
        <v>4</v>
      </c>
      <c r="E27" t="s">
        <v>5</v>
      </c>
      <c r="F27" t="s">
        <v>6</v>
      </c>
      <c r="G27" t="s">
        <v>7</v>
      </c>
    </row>
    <row r="28" spans="1:8" x14ac:dyDescent="0.3">
      <c r="B28">
        <v>571</v>
      </c>
      <c r="C28" t="s">
        <v>238</v>
      </c>
      <c r="D28" t="s">
        <v>78</v>
      </c>
      <c r="F28" s="1">
        <v>1.3912037037037037E-2</v>
      </c>
      <c r="G28">
        <v>3</v>
      </c>
    </row>
    <row r="29" spans="1:8" x14ac:dyDescent="0.3">
      <c r="B29">
        <v>569</v>
      </c>
      <c r="C29" t="s">
        <v>239</v>
      </c>
      <c r="D29" t="s">
        <v>78</v>
      </c>
      <c r="F29" s="1">
        <v>1.4351851851851852E-2</v>
      </c>
      <c r="G29">
        <v>7</v>
      </c>
    </row>
    <row r="30" spans="1:8" x14ac:dyDescent="0.3">
      <c r="B30">
        <v>578</v>
      </c>
      <c r="C30" t="s">
        <v>240</v>
      </c>
      <c r="D30" t="s">
        <v>78</v>
      </c>
      <c r="F30" s="1">
        <v>1.5370370370370371E-2</v>
      </c>
      <c r="G30">
        <v>32</v>
      </c>
    </row>
    <row r="31" spans="1:8" x14ac:dyDescent="0.3">
      <c r="B31">
        <v>574</v>
      </c>
      <c r="C31" t="s">
        <v>280</v>
      </c>
      <c r="D31" t="s">
        <v>78</v>
      </c>
      <c r="F31" s="1">
        <v>1.5671296296296298E-2</v>
      </c>
      <c r="G31">
        <v>40</v>
      </c>
    </row>
    <row r="32" spans="1:8" x14ac:dyDescent="0.3">
      <c r="B32">
        <v>579</v>
      </c>
      <c r="C32" t="s">
        <v>281</v>
      </c>
      <c r="D32" t="s">
        <v>78</v>
      </c>
      <c r="F32" s="1">
        <v>1.6030092592592592E-2</v>
      </c>
      <c r="G32">
        <v>53</v>
      </c>
    </row>
    <row r="33" spans="1:8" x14ac:dyDescent="0.3">
      <c r="B33">
        <v>565</v>
      </c>
      <c r="C33" t="s">
        <v>282</v>
      </c>
      <c r="D33" t="s">
        <v>78</v>
      </c>
      <c r="F33" s="1">
        <v>1.6122685185185184E-2</v>
      </c>
      <c r="G33">
        <v>58</v>
      </c>
      <c r="H33" s="2">
        <f>SUM(G28:G33)</f>
        <v>193</v>
      </c>
    </row>
    <row r="34" spans="1:8" x14ac:dyDescent="0.3">
      <c r="A34">
        <v>5</v>
      </c>
      <c r="B34" t="s">
        <v>97</v>
      </c>
      <c r="H34" s="1">
        <v>9.5810185185185179E-2</v>
      </c>
    </row>
    <row r="35" spans="1:8" x14ac:dyDescent="0.3">
      <c r="B35" t="s">
        <v>2</v>
      </c>
      <c r="C35" t="s">
        <v>3</v>
      </c>
      <c r="D35" t="s">
        <v>4</v>
      </c>
      <c r="E35" t="s">
        <v>5</v>
      </c>
      <c r="F35" t="s">
        <v>6</v>
      </c>
      <c r="G35" t="s">
        <v>7</v>
      </c>
    </row>
    <row r="36" spans="1:8" x14ac:dyDescent="0.3">
      <c r="B36">
        <v>229</v>
      </c>
      <c r="C36" t="s">
        <v>252</v>
      </c>
      <c r="D36" t="s">
        <v>78</v>
      </c>
      <c r="F36" s="1">
        <v>1.4826388888888889E-2</v>
      </c>
      <c r="G36">
        <v>15</v>
      </c>
    </row>
    <row r="37" spans="1:8" x14ac:dyDescent="0.3">
      <c r="B37">
        <v>222</v>
      </c>
      <c r="C37" t="s">
        <v>253</v>
      </c>
      <c r="D37" t="s">
        <v>78</v>
      </c>
      <c r="F37" s="1">
        <v>1.5625E-2</v>
      </c>
      <c r="G37">
        <v>37</v>
      </c>
    </row>
    <row r="38" spans="1:8" x14ac:dyDescent="0.3">
      <c r="B38">
        <v>231</v>
      </c>
      <c r="C38" t="s">
        <v>254</v>
      </c>
      <c r="D38" t="s">
        <v>78</v>
      </c>
      <c r="F38" s="1">
        <v>1.5694444444444445E-2</v>
      </c>
      <c r="G38">
        <v>41</v>
      </c>
    </row>
    <row r="39" spans="1:8" x14ac:dyDescent="0.3">
      <c r="B39">
        <v>228</v>
      </c>
      <c r="C39" t="s">
        <v>286</v>
      </c>
      <c r="D39" t="s">
        <v>78</v>
      </c>
      <c r="F39" s="1">
        <v>1.6354166666666666E-2</v>
      </c>
      <c r="G39">
        <v>64</v>
      </c>
    </row>
    <row r="40" spans="1:8" x14ac:dyDescent="0.3">
      <c r="B40">
        <v>239</v>
      </c>
      <c r="C40" t="s">
        <v>287</v>
      </c>
      <c r="D40" t="s">
        <v>78</v>
      </c>
      <c r="F40" s="1">
        <v>1.6597222222222222E-2</v>
      </c>
      <c r="G40">
        <v>71</v>
      </c>
    </row>
    <row r="41" spans="1:8" x14ac:dyDescent="0.3">
      <c r="B41">
        <v>237</v>
      </c>
      <c r="C41" t="s">
        <v>288</v>
      </c>
      <c r="D41" t="s">
        <v>78</v>
      </c>
      <c r="F41" s="1">
        <v>1.6689814814814814E-2</v>
      </c>
      <c r="G41">
        <v>76</v>
      </c>
      <c r="H41" s="2">
        <f>SUM(G36:G41)</f>
        <v>304</v>
      </c>
    </row>
    <row r="42" spans="1:8" x14ac:dyDescent="0.3">
      <c r="A42">
        <v>6</v>
      </c>
      <c r="B42" t="s">
        <v>101</v>
      </c>
      <c r="H42" s="1">
        <v>0.1037037037037037</v>
      </c>
    </row>
    <row r="43" spans="1:8" x14ac:dyDescent="0.3">
      <c r="B43" t="s">
        <v>2</v>
      </c>
      <c r="C43" t="s">
        <v>3</v>
      </c>
      <c r="D43" t="s">
        <v>4</v>
      </c>
      <c r="E43" t="s">
        <v>5</v>
      </c>
      <c r="F43" t="s">
        <v>6</v>
      </c>
      <c r="G43" t="s">
        <v>7</v>
      </c>
    </row>
    <row r="44" spans="1:8" x14ac:dyDescent="0.3">
      <c r="B44">
        <v>353</v>
      </c>
      <c r="C44" t="s">
        <v>265</v>
      </c>
      <c r="D44" t="s">
        <v>78</v>
      </c>
      <c r="F44" s="1">
        <v>1.6724537037037038E-2</v>
      </c>
      <c r="G44">
        <v>78</v>
      </c>
    </row>
    <row r="45" spans="1:8" x14ac:dyDescent="0.3">
      <c r="B45">
        <v>357</v>
      </c>
      <c r="C45" t="s">
        <v>266</v>
      </c>
      <c r="D45" t="s">
        <v>78</v>
      </c>
      <c r="F45" s="1">
        <v>1.681712962962963E-2</v>
      </c>
      <c r="G45">
        <v>80</v>
      </c>
    </row>
    <row r="46" spans="1:8" x14ac:dyDescent="0.3">
      <c r="B46">
        <v>354</v>
      </c>
      <c r="C46" t="s">
        <v>267</v>
      </c>
      <c r="D46" t="s">
        <v>78</v>
      </c>
      <c r="F46" s="1">
        <v>1.7280092592592593E-2</v>
      </c>
      <c r="G46">
        <v>101</v>
      </c>
    </row>
    <row r="47" spans="1:8" x14ac:dyDescent="0.3">
      <c r="B47">
        <v>359</v>
      </c>
      <c r="C47" t="s">
        <v>289</v>
      </c>
      <c r="D47" t="s">
        <v>78</v>
      </c>
      <c r="F47" s="1">
        <v>1.7500000000000002E-2</v>
      </c>
      <c r="G47">
        <v>105</v>
      </c>
    </row>
    <row r="48" spans="1:8" x14ac:dyDescent="0.3">
      <c r="B48">
        <v>355</v>
      </c>
      <c r="C48" t="s">
        <v>290</v>
      </c>
      <c r="D48" t="s">
        <v>78</v>
      </c>
      <c r="F48" s="1">
        <v>1.7673611111111112E-2</v>
      </c>
      <c r="G48">
        <v>109</v>
      </c>
    </row>
    <row r="49" spans="1:8" x14ac:dyDescent="0.3">
      <c r="B49">
        <v>356</v>
      </c>
      <c r="C49" t="s">
        <v>291</v>
      </c>
      <c r="D49" t="s">
        <v>78</v>
      </c>
      <c r="F49" s="1">
        <v>1.7673611111111112E-2</v>
      </c>
      <c r="G49">
        <v>110</v>
      </c>
      <c r="H49" s="2">
        <f>SUM(G44:G49)</f>
        <v>583</v>
      </c>
    </row>
    <row r="50" spans="1:8" x14ac:dyDescent="0.3">
      <c r="A50">
        <v>7</v>
      </c>
      <c r="B50" t="s">
        <v>109</v>
      </c>
      <c r="H50" s="1">
        <v>0.11094907407407407</v>
      </c>
    </row>
    <row r="51" spans="1:8" x14ac:dyDescent="0.3">
      <c r="B51" t="s">
        <v>2</v>
      </c>
      <c r="C51" t="s">
        <v>3</v>
      </c>
      <c r="D51" t="s">
        <v>4</v>
      </c>
      <c r="E51" t="s">
        <v>5</v>
      </c>
      <c r="F51" t="s">
        <v>6</v>
      </c>
      <c r="G51" t="s">
        <v>7</v>
      </c>
    </row>
    <row r="52" spans="1:8" x14ac:dyDescent="0.3">
      <c r="B52">
        <v>544</v>
      </c>
      <c r="C52" t="s">
        <v>268</v>
      </c>
      <c r="D52" t="s">
        <v>78</v>
      </c>
      <c r="F52" s="1">
        <v>1.6898148148148148E-2</v>
      </c>
      <c r="G52">
        <v>82</v>
      </c>
    </row>
    <row r="53" spans="1:8" x14ac:dyDescent="0.3">
      <c r="B53">
        <v>538</v>
      </c>
      <c r="C53" t="s">
        <v>269</v>
      </c>
      <c r="D53" t="s">
        <v>78</v>
      </c>
      <c r="F53" s="1">
        <v>1.7187500000000001E-2</v>
      </c>
      <c r="G53">
        <v>97</v>
      </c>
    </row>
    <row r="54" spans="1:8" x14ac:dyDescent="0.3">
      <c r="B54">
        <v>549</v>
      </c>
      <c r="C54" t="s">
        <v>270</v>
      </c>
      <c r="D54" t="s">
        <v>78</v>
      </c>
      <c r="F54" s="1">
        <v>1.8101851851851852E-2</v>
      </c>
      <c r="G54">
        <v>121</v>
      </c>
    </row>
    <row r="55" spans="1:8" x14ac:dyDescent="0.3">
      <c r="B55">
        <v>547</v>
      </c>
      <c r="C55" t="s">
        <v>292</v>
      </c>
      <c r="D55" t="s">
        <v>78</v>
      </c>
      <c r="F55" s="1">
        <v>1.8576388888888889E-2</v>
      </c>
      <c r="G55">
        <v>138</v>
      </c>
    </row>
    <row r="56" spans="1:8" x14ac:dyDescent="0.3">
      <c r="B56">
        <v>539</v>
      </c>
      <c r="C56" t="s">
        <v>293</v>
      </c>
      <c r="D56" t="s">
        <v>78</v>
      </c>
      <c r="F56" s="1">
        <v>1.9953703703703703E-2</v>
      </c>
      <c r="G56">
        <v>148</v>
      </c>
    </row>
    <row r="57" spans="1:8" x14ac:dyDescent="0.3">
      <c r="B57">
        <v>546</v>
      </c>
      <c r="C57" t="s">
        <v>294</v>
      </c>
      <c r="D57" t="s">
        <v>78</v>
      </c>
      <c r="F57" s="1">
        <v>2.0196759259259258E-2</v>
      </c>
      <c r="G57">
        <v>151</v>
      </c>
      <c r="H57" s="2">
        <f>SUM(G52:G57)</f>
        <v>737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20BD-711A-4803-92B4-3FFFEE8ED34A}">
  <dimension ref="A1:E15"/>
  <sheetViews>
    <sheetView tabSelected="1" workbookViewId="0">
      <selection activeCell="I20" sqref="I20"/>
    </sheetView>
  </sheetViews>
  <sheetFormatPr defaultRowHeight="14.4" x14ac:dyDescent="0.3"/>
  <cols>
    <col min="1" max="1" width="19" bestFit="1" customWidth="1"/>
    <col min="2" max="2" width="10.77734375" bestFit="1" customWidth="1"/>
    <col min="3" max="3" width="13.77734375" bestFit="1" customWidth="1"/>
    <col min="4" max="4" width="16" bestFit="1" customWidth="1"/>
  </cols>
  <sheetData>
    <row r="1" spans="1:5" x14ac:dyDescent="0.3">
      <c r="A1" s="6" t="s">
        <v>328</v>
      </c>
    </row>
    <row r="2" spans="1:5" x14ac:dyDescent="0.3">
      <c r="A2" s="6" t="s">
        <v>339</v>
      </c>
    </row>
    <row r="3" spans="1:5" x14ac:dyDescent="0.3">
      <c r="A3" s="8" t="s">
        <v>341</v>
      </c>
      <c r="B3" s="8" t="s">
        <v>344</v>
      </c>
      <c r="C3" t="s">
        <v>342</v>
      </c>
      <c r="D3" t="s">
        <v>343</v>
      </c>
    </row>
    <row r="4" spans="1:5" x14ac:dyDescent="0.3">
      <c r="A4" t="s">
        <v>324</v>
      </c>
      <c r="B4" t="s">
        <v>338</v>
      </c>
      <c r="C4" t="s">
        <v>325</v>
      </c>
      <c r="D4">
        <v>1</v>
      </c>
    </row>
    <row r="5" spans="1:5" x14ac:dyDescent="0.3">
      <c r="C5" t="s">
        <v>326</v>
      </c>
      <c r="D5">
        <v>3</v>
      </c>
    </row>
    <row r="6" spans="1:5" x14ac:dyDescent="0.3">
      <c r="C6" t="s">
        <v>327</v>
      </c>
      <c r="D6">
        <v>4</v>
      </c>
    </row>
    <row r="7" spans="1:5" x14ac:dyDescent="0.3">
      <c r="D7" s="6">
        <f>SUM(D4:D6)</f>
        <v>8</v>
      </c>
      <c r="E7" s="6" t="s">
        <v>345</v>
      </c>
    </row>
    <row r="9" spans="1:5" x14ac:dyDescent="0.3">
      <c r="A9" s="6" t="s">
        <v>328</v>
      </c>
    </row>
    <row r="10" spans="1:5" x14ac:dyDescent="0.3">
      <c r="A10" s="6" t="s">
        <v>340</v>
      </c>
    </row>
    <row r="11" spans="1:5" x14ac:dyDescent="0.3">
      <c r="A11" s="8" t="s">
        <v>341</v>
      </c>
      <c r="B11" s="8" t="s">
        <v>344</v>
      </c>
      <c r="C11" t="s">
        <v>342</v>
      </c>
      <c r="D11" t="s">
        <v>343</v>
      </c>
    </row>
    <row r="12" spans="1:5" x14ac:dyDescent="0.3">
      <c r="A12" t="s">
        <v>324</v>
      </c>
      <c r="B12" t="s">
        <v>338</v>
      </c>
      <c r="C12" t="s">
        <v>329</v>
      </c>
      <c r="D12">
        <v>1</v>
      </c>
    </row>
    <row r="13" spans="1:5" x14ac:dyDescent="0.3">
      <c r="C13" t="s">
        <v>330</v>
      </c>
      <c r="D13">
        <v>2</v>
      </c>
    </row>
    <row r="14" spans="1:5" x14ac:dyDescent="0.3">
      <c r="C14" t="s">
        <v>331</v>
      </c>
      <c r="D14">
        <v>4</v>
      </c>
    </row>
    <row r="15" spans="1:5" x14ac:dyDescent="0.3">
      <c r="D15" s="6">
        <f>SUM(D12:D14)</f>
        <v>7</v>
      </c>
      <c r="E15" s="6" t="s">
        <v>345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65F9A-D033-4C58-8290-E4C871EFFA62}">
  <dimension ref="A1:H8"/>
  <sheetViews>
    <sheetView workbookViewId="0">
      <selection activeCell="B14" sqref="B13:B14"/>
    </sheetView>
  </sheetViews>
  <sheetFormatPr defaultRowHeight="14.4" x14ac:dyDescent="0.3"/>
  <cols>
    <col min="1" max="1" width="2" bestFit="1" customWidth="1"/>
    <col min="2" max="2" width="29.88671875" bestFit="1" customWidth="1"/>
    <col min="3" max="3" width="45.3320312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3" bestFit="1" customWidth="1"/>
    <col min="8" max="8" width="7.109375" bestFit="1" customWidth="1"/>
  </cols>
  <sheetData>
    <row r="1" spans="1:8" x14ac:dyDescent="0.3">
      <c r="A1">
        <v>1</v>
      </c>
      <c r="B1" t="s">
        <v>20</v>
      </c>
      <c r="C1" s="6" t="s">
        <v>318</v>
      </c>
      <c r="H1" s="1">
        <v>5.9016203703703703E-2</v>
      </c>
    </row>
    <row r="2" spans="1:8" x14ac:dyDescent="0.3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8" x14ac:dyDescent="0.3">
      <c r="B3">
        <v>433</v>
      </c>
      <c r="C3" t="s">
        <v>21</v>
      </c>
      <c r="D3" t="s">
        <v>9</v>
      </c>
      <c r="F3" s="1">
        <v>9.0277777777777769E-3</v>
      </c>
      <c r="G3">
        <v>35</v>
      </c>
    </row>
    <row r="4" spans="1:8" x14ac:dyDescent="0.3">
      <c r="B4">
        <v>441</v>
      </c>
      <c r="C4" t="s">
        <v>22</v>
      </c>
      <c r="D4" t="s">
        <v>9</v>
      </c>
      <c r="F4" s="1">
        <v>9.2824074074074076E-3</v>
      </c>
      <c r="G4">
        <v>41</v>
      </c>
    </row>
    <row r="5" spans="1:8" x14ac:dyDescent="0.3">
      <c r="B5">
        <v>447</v>
      </c>
      <c r="C5" t="s">
        <v>23</v>
      </c>
      <c r="D5" t="s">
        <v>9</v>
      </c>
      <c r="F5" s="1">
        <v>9.3402777777777772E-3</v>
      </c>
      <c r="G5">
        <v>42</v>
      </c>
    </row>
    <row r="6" spans="1:8" x14ac:dyDescent="0.3">
      <c r="B6">
        <v>431</v>
      </c>
      <c r="C6" t="s">
        <v>28</v>
      </c>
      <c r="D6" t="s">
        <v>9</v>
      </c>
      <c r="F6" s="1">
        <v>1.0104166666666666E-2</v>
      </c>
      <c r="G6">
        <v>53</v>
      </c>
    </row>
    <row r="7" spans="1:8" x14ac:dyDescent="0.3">
      <c r="B7">
        <v>451</v>
      </c>
      <c r="C7" t="s">
        <v>29</v>
      </c>
      <c r="D7" t="s">
        <v>9</v>
      </c>
      <c r="F7" s="1">
        <v>1.0219907407407407E-2</v>
      </c>
      <c r="G7">
        <v>56</v>
      </c>
    </row>
    <row r="8" spans="1:8" x14ac:dyDescent="0.3">
      <c r="B8">
        <v>445</v>
      </c>
      <c r="C8" t="s">
        <v>30</v>
      </c>
      <c r="D8" t="s">
        <v>9</v>
      </c>
      <c r="F8" s="1">
        <v>1.1006944444444444E-2</v>
      </c>
      <c r="G8">
        <v>60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03B4-F8C4-45F0-8162-1BFB9EB61518}">
  <dimension ref="A1:H61"/>
  <sheetViews>
    <sheetView topLeftCell="A4" workbookViewId="0">
      <selection activeCell="K21" sqref="K21"/>
    </sheetView>
  </sheetViews>
  <sheetFormatPr defaultRowHeight="14.4" x14ac:dyDescent="0.3"/>
  <cols>
    <col min="1" max="1" width="10.6640625" bestFit="1" customWidth="1"/>
    <col min="2" max="2" width="33.6640625" bestFit="1" customWidth="1"/>
    <col min="3" max="3" width="51.8867187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3" bestFit="1" customWidth="1"/>
    <col min="8" max="8" width="7.109375" bestFit="1" customWidth="1"/>
  </cols>
  <sheetData>
    <row r="1" spans="1:8" x14ac:dyDescent="0.3">
      <c r="A1" t="s">
        <v>0</v>
      </c>
      <c r="B1" s="6" t="s">
        <v>317</v>
      </c>
    </row>
    <row r="2" spans="1:8" x14ac:dyDescent="0.3">
      <c r="A2">
        <v>1</v>
      </c>
      <c r="B2" t="s">
        <v>76</v>
      </c>
      <c r="H2" s="1">
        <v>2.8541666666666667E-2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174</v>
      </c>
      <c r="C4" t="s">
        <v>77</v>
      </c>
      <c r="D4" t="s">
        <v>78</v>
      </c>
      <c r="F4" s="1">
        <v>9.2013888888888892E-3</v>
      </c>
      <c r="G4">
        <v>2</v>
      </c>
    </row>
    <row r="5" spans="1:8" x14ac:dyDescent="0.3">
      <c r="B5">
        <v>168</v>
      </c>
      <c r="C5" t="s">
        <v>79</v>
      </c>
      <c r="D5" t="s">
        <v>78</v>
      </c>
      <c r="F5" s="1">
        <v>9.5486111111111119E-3</v>
      </c>
      <c r="G5">
        <v>5</v>
      </c>
    </row>
    <row r="6" spans="1:8" x14ac:dyDescent="0.3">
      <c r="B6">
        <v>173</v>
      </c>
      <c r="C6" t="s">
        <v>80</v>
      </c>
      <c r="D6" t="s">
        <v>78</v>
      </c>
      <c r="F6" s="1">
        <v>9.7685185185185184E-3</v>
      </c>
      <c r="G6">
        <v>8</v>
      </c>
      <c r="H6" s="2">
        <f>G6+G5+G4</f>
        <v>15</v>
      </c>
    </row>
    <row r="7" spans="1:8" x14ac:dyDescent="0.3">
      <c r="A7">
        <v>2</v>
      </c>
      <c r="B7" t="s">
        <v>85</v>
      </c>
      <c r="H7" s="1">
        <f>SUM(F9:F11)</f>
        <v>2.9849537037037036E-2</v>
      </c>
    </row>
    <row r="8" spans="1:8" x14ac:dyDescent="0.3"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</row>
    <row r="9" spans="1:8" x14ac:dyDescent="0.3">
      <c r="B9">
        <v>412</v>
      </c>
      <c r="C9" t="s">
        <v>86</v>
      </c>
      <c r="D9" t="s">
        <v>78</v>
      </c>
      <c r="F9" s="1">
        <v>9.7337962962962959E-3</v>
      </c>
      <c r="G9">
        <v>7</v>
      </c>
    </row>
    <row r="10" spans="1:8" x14ac:dyDescent="0.3">
      <c r="B10">
        <v>411</v>
      </c>
      <c r="C10" t="s">
        <v>87</v>
      </c>
      <c r="D10" t="s">
        <v>78</v>
      </c>
      <c r="F10" s="1">
        <v>9.9421296296296289E-3</v>
      </c>
      <c r="G10">
        <v>13</v>
      </c>
    </row>
    <row r="11" spans="1:8" x14ac:dyDescent="0.3">
      <c r="B11">
        <v>416</v>
      </c>
      <c r="C11" t="s">
        <v>88</v>
      </c>
      <c r="D11" t="s">
        <v>78</v>
      </c>
      <c r="F11" s="1">
        <v>1.0173611111111111E-2</v>
      </c>
      <c r="G11">
        <v>21</v>
      </c>
      <c r="H11" s="2">
        <f>G11+G10+G9</f>
        <v>41</v>
      </c>
    </row>
    <row r="12" spans="1:8" x14ac:dyDescent="0.3">
      <c r="A12">
        <v>3</v>
      </c>
      <c r="B12" t="s">
        <v>81</v>
      </c>
      <c r="H12" s="1">
        <f>SUM(F14:F16)</f>
        <v>2.9189814814814818E-2</v>
      </c>
    </row>
    <row r="13" spans="1:8" x14ac:dyDescent="0.3"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</row>
    <row r="14" spans="1:8" x14ac:dyDescent="0.3">
      <c r="B14">
        <v>148</v>
      </c>
      <c r="C14" t="s">
        <v>82</v>
      </c>
      <c r="D14" t="s">
        <v>78</v>
      </c>
      <c r="F14" s="1">
        <v>9.1666666666666667E-3</v>
      </c>
      <c r="G14">
        <v>1</v>
      </c>
    </row>
    <row r="15" spans="1:8" x14ac:dyDescent="0.3">
      <c r="B15">
        <v>149</v>
      </c>
      <c r="C15" t="s">
        <v>83</v>
      </c>
      <c r="D15" t="s">
        <v>78</v>
      </c>
      <c r="F15" s="1">
        <v>9.2708333333333341E-3</v>
      </c>
      <c r="G15">
        <v>3</v>
      </c>
    </row>
    <row r="16" spans="1:8" x14ac:dyDescent="0.3">
      <c r="B16">
        <v>146</v>
      </c>
      <c r="C16" t="s">
        <v>84</v>
      </c>
      <c r="D16" t="s">
        <v>78</v>
      </c>
      <c r="F16" s="1">
        <v>1.0752314814814815E-2</v>
      </c>
      <c r="G16">
        <v>40</v>
      </c>
      <c r="H16" s="2">
        <f>G16+G15+G14</f>
        <v>44</v>
      </c>
    </row>
    <row r="17" spans="1:8" x14ac:dyDescent="0.3">
      <c r="A17">
        <v>4</v>
      </c>
      <c r="B17" t="s">
        <v>93</v>
      </c>
      <c r="H17" s="1">
        <v>3.0254629629629631E-2</v>
      </c>
    </row>
    <row r="18" spans="1:8" x14ac:dyDescent="0.3">
      <c r="B18" t="s">
        <v>2</v>
      </c>
      <c r="C18" t="s">
        <v>3</v>
      </c>
      <c r="D18" t="s">
        <v>4</v>
      </c>
      <c r="E18" t="s">
        <v>5</v>
      </c>
      <c r="F18" t="s">
        <v>6</v>
      </c>
      <c r="G18" t="s">
        <v>7</v>
      </c>
    </row>
    <row r="19" spans="1:8" x14ac:dyDescent="0.3">
      <c r="B19">
        <v>428</v>
      </c>
      <c r="C19" t="s">
        <v>94</v>
      </c>
      <c r="D19" t="s">
        <v>78</v>
      </c>
      <c r="F19" s="1">
        <v>9.8148148148148144E-3</v>
      </c>
      <c r="G19">
        <v>10</v>
      </c>
    </row>
    <row r="20" spans="1:8" x14ac:dyDescent="0.3">
      <c r="B20">
        <v>427</v>
      </c>
      <c r="C20" t="s">
        <v>95</v>
      </c>
      <c r="D20" t="s">
        <v>78</v>
      </c>
      <c r="F20" s="1">
        <v>9.9537037037037042E-3</v>
      </c>
      <c r="G20">
        <v>14</v>
      </c>
    </row>
    <row r="21" spans="1:8" x14ac:dyDescent="0.3">
      <c r="B21">
        <v>425</v>
      </c>
      <c r="C21" t="s">
        <v>96</v>
      </c>
      <c r="D21" t="s">
        <v>78</v>
      </c>
      <c r="F21" s="1">
        <v>1.0474537037037037E-2</v>
      </c>
      <c r="G21">
        <v>31</v>
      </c>
      <c r="H21" s="2">
        <f>G21+G20+G19</f>
        <v>55</v>
      </c>
    </row>
    <row r="22" spans="1:8" x14ac:dyDescent="0.3">
      <c r="A22">
        <v>5</v>
      </c>
      <c r="B22" t="s">
        <v>89</v>
      </c>
      <c r="H22" s="1">
        <f>SUM(F24:F26)</f>
        <v>3.0162037037037039E-2</v>
      </c>
    </row>
    <row r="23" spans="1:8" x14ac:dyDescent="0.3">
      <c r="B23" t="s">
        <v>2</v>
      </c>
      <c r="C23" t="s">
        <v>3</v>
      </c>
      <c r="D23" t="s">
        <v>4</v>
      </c>
      <c r="E23" t="s">
        <v>5</v>
      </c>
      <c r="F23" t="s">
        <v>6</v>
      </c>
      <c r="G23" t="s">
        <v>7</v>
      </c>
    </row>
    <row r="24" spans="1:8" x14ac:dyDescent="0.3">
      <c r="B24">
        <v>481</v>
      </c>
      <c r="C24" t="s">
        <v>90</v>
      </c>
      <c r="D24" t="s">
        <v>78</v>
      </c>
      <c r="F24" s="1">
        <v>9.432870370370371E-3</v>
      </c>
      <c r="G24">
        <v>4</v>
      </c>
    </row>
    <row r="25" spans="1:8" x14ac:dyDescent="0.3">
      <c r="B25">
        <v>485</v>
      </c>
      <c r="C25" t="s">
        <v>91</v>
      </c>
      <c r="D25" t="s">
        <v>78</v>
      </c>
      <c r="F25" s="1">
        <v>1.0138888888888888E-2</v>
      </c>
      <c r="G25">
        <v>20</v>
      </c>
    </row>
    <row r="26" spans="1:8" x14ac:dyDescent="0.3">
      <c r="B26">
        <v>498</v>
      </c>
      <c r="C26" t="s">
        <v>92</v>
      </c>
      <c r="D26" t="s">
        <v>78</v>
      </c>
      <c r="F26" s="1">
        <v>1.0590277777777778E-2</v>
      </c>
      <c r="G26">
        <v>35</v>
      </c>
      <c r="H26" s="2">
        <f>G26+G25+G24</f>
        <v>59</v>
      </c>
    </row>
    <row r="27" spans="1:8" x14ac:dyDescent="0.3">
      <c r="A27">
        <v>6</v>
      </c>
      <c r="B27" t="s">
        <v>97</v>
      </c>
      <c r="H27" s="1">
        <v>3.0949074074074073E-2</v>
      </c>
    </row>
    <row r="28" spans="1:8" x14ac:dyDescent="0.3">
      <c r="B28" t="s">
        <v>2</v>
      </c>
      <c r="C28" t="s">
        <v>3</v>
      </c>
      <c r="D28" t="s">
        <v>4</v>
      </c>
      <c r="E28" t="s">
        <v>5</v>
      </c>
      <c r="F28" t="s">
        <v>6</v>
      </c>
      <c r="G28" t="s">
        <v>7</v>
      </c>
    </row>
    <row r="29" spans="1:8" x14ac:dyDescent="0.3">
      <c r="B29">
        <v>232</v>
      </c>
      <c r="C29" t="s">
        <v>98</v>
      </c>
      <c r="D29" t="s">
        <v>78</v>
      </c>
      <c r="F29" s="1">
        <v>1.0092592592592592E-2</v>
      </c>
      <c r="G29">
        <v>18</v>
      </c>
    </row>
    <row r="30" spans="1:8" x14ac:dyDescent="0.3">
      <c r="B30">
        <v>227</v>
      </c>
      <c r="C30" t="s">
        <v>99</v>
      </c>
      <c r="D30" t="s">
        <v>78</v>
      </c>
      <c r="F30" s="1">
        <v>1.0243055555555556E-2</v>
      </c>
      <c r="G30">
        <v>23</v>
      </c>
    </row>
    <row r="31" spans="1:8" x14ac:dyDescent="0.3">
      <c r="B31">
        <v>240</v>
      </c>
      <c r="C31" t="s">
        <v>100</v>
      </c>
      <c r="D31" t="s">
        <v>78</v>
      </c>
      <c r="F31" s="1">
        <v>1.0601851851851852E-2</v>
      </c>
      <c r="G31">
        <v>36</v>
      </c>
      <c r="H31" s="2">
        <f>G31+G30+G29</f>
        <v>77</v>
      </c>
    </row>
    <row r="32" spans="1:8" x14ac:dyDescent="0.3">
      <c r="A32">
        <v>7</v>
      </c>
      <c r="B32" t="s">
        <v>101</v>
      </c>
      <c r="H32" s="1">
        <v>3.1990740740740743E-2</v>
      </c>
    </row>
    <row r="33" spans="1:8" x14ac:dyDescent="0.3">
      <c r="B33" t="s">
        <v>2</v>
      </c>
      <c r="C33" t="s">
        <v>3</v>
      </c>
      <c r="D33" t="s">
        <v>4</v>
      </c>
      <c r="E33" t="s">
        <v>5</v>
      </c>
      <c r="F33" t="s">
        <v>6</v>
      </c>
      <c r="G33" t="s">
        <v>7</v>
      </c>
    </row>
    <row r="34" spans="1:8" x14ac:dyDescent="0.3">
      <c r="B34">
        <v>360</v>
      </c>
      <c r="C34" t="s">
        <v>102</v>
      </c>
      <c r="D34" t="s">
        <v>78</v>
      </c>
      <c r="F34" s="1">
        <v>1.037037037037037E-2</v>
      </c>
      <c r="G34">
        <v>26</v>
      </c>
    </row>
    <row r="35" spans="1:8" x14ac:dyDescent="0.3">
      <c r="B35">
        <v>358</v>
      </c>
      <c r="C35" t="s">
        <v>103</v>
      </c>
      <c r="D35" t="s">
        <v>78</v>
      </c>
      <c r="F35" s="1">
        <v>1.0532407407407407E-2</v>
      </c>
      <c r="G35">
        <v>32</v>
      </c>
    </row>
    <row r="36" spans="1:8" x14ac:dyDescent="0.3">
      <c r="B36">
        <v>350</v>
      </c>
      <c r="C36" t="s">
        <v>104</v>
      </c>
      <c r="D36" t="s">
        <v>78</v>
      </c>
      <c r="F36" s="1">
        <v>1.1087962962962963E-2</v>
      </c>
      <c r="G36">
        <v>52</v>
      </c>
      <c r="H36" s="2">
        <f>G36+G35+G34</f>
        <v>110</v>
      </c>
    </row>
    <row r="37" spans="1:8" x14ac:dyDescent="0.3">
      <c r="A37">
        <v>8</v>
      </c>
      <c r="B37" t="s">
        <v>105</v>
      </c>
      <c r="H37" s="1">
        <v>3.2245370370370369E-2</v>
      </c>
    </row>
    <row r="38" spans="1:8" x14ac:dyDescent="0.3">
      <c r="B38" t="s">
        <v>2</v>
      </c>
      <c r="C38" t="s">
        <v>3</v>
      </c>
      <c r="D38" t="s">
        <v>4</v>
      </c>
      <c r="E38" t="s">
        <v>5</v>
      </c>
      <c r="F38" t="s">
        <v>6</v>
      </c>
      <c r="G38" t="s">
        <v>7</v>
      </c>
    </row>
    <row r="39" spans="1:8" x14ac:dyDescent="0.3">
      <c r="B39">
        <v>641</v>
      </c>
      <c r="C39" t="s">
        <v>106</v>
      </c>
      <c r="D39" t="s">
        <v>78</v>
      </c>
      <c r="F39" s="1">
        <v>9.9189814814814817E-3</v>
      </c>
      <c r="G39">
        <v>12</v>
      </c>
    </row>
    <row r="40" spans="1:8" x14ac:dyDescent="0.3">
      <c r="B40">
        <v>637</v>
      </c>
      <c r="C40" t="s">
        <v>107</v>
      </c>
      <c r="D40" t="s">
        <v>78</v>
      </c>
      <c r="F40" s="1">
        <v>1.1145833333333334E-2</v>
      </c>
      <c r="G40">
        <v>57</v>
      </c>
    </row>
    <row r="41" spans="1:8" x14ac:dyDescent="0.3">
      <c r="B41">
        <v>630</v>
      </c>
      <c r="C41" t="s">
        <v>108</v>
      </c>
      <c r="D41" t="s">
        <v>78</v>
      </c>
      <c r="F41" s="1">
        <v>1.1168981481481481E-2</v>
      </c>
      <c r="G41">
        <v>58</v>
      </c>
      <c r="H41" s="2">
        <f>G41+G40+G39</f>
        <v>127</v>
      </c>
    </row>
    <row r="42" spans="1:8" x14ac:dyDescent="0.3">
      <c r="A42">
        <v>9</v>
      </c>
      <c r="B42" t="s">
        <v>109</v>
      </c>
      <c r="H42" s="1">
        <v>3.2349537037037038E-2</v>
      </c>
    </row>
    <row r="43" spans="1:8" x14ac:dyDescent="0.3">
      <c r="B43" t="s">
        <v>2</v>
      </c>
      <c r="C43" t="s">
        <v>3</v>
      </c>
      <c r="D43" t="s">
        <v>4</v>
      </c>
      <c r="E43" t="s">
        <v>5</v>
      </c>
      <c r="F43" t="s">
        <v>6</v>
      </c>
      <c r="G43" t="s">
        <v>7</v>
      </c>
    </row>
    <row r="44" spans="1:8" x14ac:dyDescent="0.3">
      <c r="B44">
        <v>545</v>
      </c>
      <c r="C44" t="s">
        <v>110</v>
      </c>
      <c r="D44" t="s">
        <v>78</v>
      </c>
      <c r="F44" s="1">
        <v>1.0104166666666666E-2</v>
      </c>
      <c r="G44">
        <v>19</v>
      </c>
    </row>
    <row r="45" spans="1:8" x14ac:dyDescent="0.3">
      <c r="B45">
        <v>541</v>
      </c>
      <c r="C45" t="s">
        <v>111</v>
      </c>
      <c r="D45" t="s">
        <v>78</v>
      </c>
      <c r="F45" s="1">
        <v>1.0810185185185185E-2</v>
      </c>
      <c r="G45">
        <v>43</v>
      </c>
    </row>
    <row r="46" spans="1:8" x14ac:dyDescent="0.3">
      <c r="B46">
        <v>534</v>
      </c>
      <c r="C46" t="s">
        <v>112</v>
      </c>
      <c r="D46" t="s">
        <v>78</v>
      </c>
      <c r="F46" s="1">
        <v>1.1423611111111112E-2</v>
      </c>
      <c r="G46">
        <v>73</v>
      </c>
      <c r="H46" s="2">
        <f>G46+G45+G44</f>
        <v>135</v>
      </c>
    </row>
    <row r="47" spans="1:8" x14ac:dyDescent="0.3">
      <c r="A47">
        <v>10</v>
      </c>
      <c r="B47" t="s">
        <v>113</v>
      </c>
      <c r="H47" s="1">
        <v>3.4062500000000002E-2</v>
      </c>
    </row>
    <row r="48" spans="1:8" x14ac:dyDescent="0.3">
      <c r="B48" t="s">
        <v>2</v>
      </c>
      <c r="C48" t="s">
        <v>3</v>
      </c>
      <c r="D48" t="s">
        <v>4</v>
      </c>
      <c r="E48" t="s">
        <v>5</v>
      </c>
      <c r="F48" t="s">
        <v>6</v>
      </c>
      <c r="G48" t="s">
        <v>7</v>
      </c>
    </row>
    <row r="49" spans="1:8" x14ac:dyDescent="0.3">
      <c r="B49">
        <v>329</v>
      </c>
      <c r="C49" t="s">
        <v>114</v>
      </c>
      <c r="D49" t="s">
        <v>78</v>
      </c>
      <c r="F49" s="1">
        <v>1.037037037037037E-2</v>
      </c>
      <c r="G49">
        <v>29</v>
      </c>
    </row>
    <row r="50" spans="1:8" x14ac:dyDescent="0.3">
      <c r="B50">
        <v>337</v>
      </c>
      <c r="C50" t="s">
        <v>115</v>
      </c>
      <c r="D50" t="s">
        <v>78</v>
      </c>
      <c r="F50" s="1">
        <v>1.1631944444444445E-2</v>
      </c>
      <c r="G50">
        <v>77</v>
      </c>
    </row>
    <row r="51" spans="1:8" x14ac:dyDescent="0.3">
      <c r="B51">
        <v>334</v>
      </c>
      <c r="C51" t="s">
        <v>116</v>
      </c>
      <c r="D51" t="s">
        <v>78</v>
      </c>
      <c r="F51" s="1">
        <v>1.2048611111111111E-2</v>
      </c>
      <c r="G51">
        <v>89</v>
      </c>
      <c r="H51" s="2">
        <f>G51+G50+G49</f>
        <v>195</v>
      </c>
    </row>
    <row r="52" spans="1:8" x14ac:dyDescent="0.3">
      <c r="A52">
        <v>11</v>
      </c>
      <c r="B52" t="s">
        <v>72</v>
      </c>
      <c r="H52" s="1">
        <v>3.4432870370370371E-2</v>
      </c>
    </row>
    <row r="53" spans="1:8" x14ac:dyDescent="0.3">
      <c r="B53" t="s">
        <v>2</v>
      </c>
      <c r="C53" t="s">
        <v>3</v>
      </c>
      <c r="D53" t="s">
        <v>4</v>
      </c>
      <c r="E53" t="s">
        <v>5</v>
      </c>
      <c r="F53" t="s">
        <v>6</v>
      </c>
      <c r="G53" t="s">
        <v>7</v>
      </c>
    </row>
    <row r="54" spans="1:8" x14ac:dyDescent="0.3">
      <c r="B54">
        <v>138</v>
      </c>
      <c r="C54" t="s">
        <v>117</v>
      </c>
      <c r="D54" t="s">
        <v>78</v>
      </c>
      <c r="F54" s="1">
        <v>1.1030092592592593E-2</v>
      </c>
      <c r="G54">
        <v>50</v>
      </c>
    </row>
    <row r="55" spans="1:8" x14ac:dyDescent="0.3">
      <c r="B55">
        <v>129</v>
      </c>
      <c r="C55" t="s">
        <v>118</v>
      </c>
      <c r="D55" t="s">
        <v>78</v>
      </c>
      <c r="F55" s="1">
        <v>1.1458333333333333E-2</v>
      </c>
      <c r="G55">
        <v>74</v>
      </c>
    </row>
    <row r="56" spans="1:8" x14ac:dyDescent="0.3">
      <c r="B56">
        <v>132</v>
      </c>
      <c r="C56" t="s">
        <v>119</v>
      </c>
      <c r="D56" t="s">
        <v>78</v>
      </c>
      <c r="F56" s="1">
        <v>1.193287037037037E-2</v>
      </c>
      <c r="G56">
        <v>88</v>
      </c>
      <c r="H56" s="2">
        <f>G56+G55+G54</f>
        <v>212</v>
      </c>
    </row>
    <row r="57" spans="1:8" x14ac:dyDescent="0.3">
      <c r="A57">
        <v>12</v>
      </c>
      <c r="B57" t="s">
        <v>120</v>
      </c>
      <c r="H57" s="1">
        <v>3.5185185185185187E-2</v>
      </c>
    </row>
    <row r="58" spans="1:8" x14ac:dyDescent="0.3">
      <c r="B58" t="s">
        <v>2</v>
      </c>
      <c r="C58" t="s">
        <v>3</v>
      </c>
      <c r="D58" t="s">
        <v>4</v>
      </c>
      <c r="E58" t="s">
        <v>5</v>
      </c>
      <c r="F58" t="s">
        <v>6</v>
      </c>
      <c r="G58" t="s">
        <v>7</v>
      </c>
    </row>
    <row r="59" spans="1:8" x14ac:dyDescent="0.3">
      <c r="B59">
        <v>572</v>
      </c>
      <c r="C59" t="s">
        <v>121</v>
      </c>
      <c r="D59" t="s">
        <v>78</v>
      </c>
      <c r="F59" s="1">
        <v>1.1261574074074075E-2</v>
      </c>
      <c r="G59">
        <v>64</v>
      </c>
    </row>
    <row r="60" spans="1:8" x14ac:dyDescent="0.3">
      <c r="B60">
        <v>566</v>
      </c>
      <c r="C60" t="s">
        <v>122</v>
      </c>
      <c r="D60" t="s">
        <v>78</v>
      </c>
      <c r="F60" s="1">
        <v>1.170138888888889E-2</v>
      </c>
      <c r="G60">
        <v>81</v>
      </c>
    </row>
    <row r="61" spans="1:8" x14ac:dyDescent="0.3">
      <c r="B61">
        <v>560</v>
      </c>
      <c r="C61" t="s">
        <v>123</v>
      </c>
      <c r="D61" t="s">
        <v>78</v>
      </c>
      <c r="F61" s="1">
        <v>1.2210648148148148E-2</v>
      </c>
      <c r="G61">
        <v>92</v>
      </c>
      <c r="H61" s="2">
        <f>G61+G60+G59</f>
        <v>237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992B-D474-4DA8-B6A9-9CB731B4E4AD}">
  <dimension ref="A1:H57"/>
  <sheetViews>
    <sheetView workbookViewId="0">
      <selection activeCell="B6" sqref="B6"/>
    </sheetView>
  </sheetViews>
  <sheetFormatPr defaultRowHeight="14.4" x14ac:dyDescent="0.3"/>
  <cols>
    <col min="1" max="1" width="9.5546875" bestFit="1" customWidth="1"/>
    <col min="2" max="2" width="33.6640625" bestFit="1" customWidth="1"/>
    <col min="3" max="3" width="61.554687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3" bestFit="1" customWidth="1"/>
    <col min="8" max="8" width="7.109375" bestFit="1" customWidth="1"/>
  </cols>
  <sheetData>
    <row r="1" spans="1:8" x14ac:dyDescent="0.3">
      <c r="A1" t="s">
        <v>295</v>
      </c>
      <c r="B1" s="6" t="s">
        <v>317</v>
      </c>
    </row>
    <row r="2" spans="1:8" x14ac:dyDescent="0.3">
      <c r="A2">
        <v>1</v>
      </c>
      <c r="B2" t="s">
        <v>85</v>
      </c>
      <c r="H2" s="1">
        <v>6.1064814814814815E-2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412</v>
      </c>
      <c r="C4" t="s">
        <v>86</v>
      </c>
      <c r="D4" t="s">
        <v>78</v>
      </c>
      <c r="F4" s="1">
        <v>9.7337962962962959E-3</v>
      </c>
      <c r="G4">
        <v>7</v>
      </c>
    </row>
    <row r="5" spans="1:8" x14ac:dyDescent="0.3">
      <c r="B5">
        <v>411</v>
      </c>
      <c r="C5" t="s">
        <v>87</v>
      </c>
      <c r="D5" t="s">
        <v>78</v>
      </c>
      <c r="F5" s="1">
        <v>9.9421296296296289E-3</v>
      </c>
      <c r="G5">
        <v>13</v>
      </c>
    </row>
    <row r="6" spans="1:8" x14ac:dyDescent="0.3">
      <c r="B6">
        <v>416</v>
      </c>
      <c r="C6" t="s">
        <v>88</v>
      </c>
      <c r="D6" t="s">
        <v>78</v>
      </c>
      <c r="F6" s="1">
        <v>1.0173611111111111E-2</v>
      </c>
      <c r="G6">
        <v>21</v>
      </c>
    </row>
    <row r="7" spans="1:8" x14ac:dyDescent="0.3">
      <c r="B7">
        <v>407</v>
      </c>
      <c r="C7" t="s">
        <v>296</v>
      </c>
      <c r="D7" t="s">
        <v>78</v>
      </c>
      <c r="F7" s="1">
        <v>1.0231481481481482E-2</v>
      </c>
      <c r="G7">
        <v>22</v>
      </c>
    </row>
    <row r="8" spans="1:8" x14ac:dyDescent="0.3">
      <c r="B8">
        <v>417</v>
      </c>
      <c r="C8" t="s">
        <v>297</v>
      </c>
      <c r="D8" t="s">
        <v>78</v>
      </c>
      <c r="F8" s="1">
        <v>1.0335648148148148E-2</v>
      </c>
      <c r="G8">
        <v>25</v>
      </c>
    </row>
    <row r="9" spans="1:8" x14ac:dyDescent="0.3">
      <c r="B9">
        <v>413</v>
      </c>
      <c r="C9" t="s">
        <v>298</v>
      </c>
      <c r="D9" t="s">
        <v>78</v>
      </c>
      <c r="F9" s="1">
        <v>1.0625000000000001E-2</v>
      </c>
      <c r="G9">
        <v>38</v>
      </c>
      <c r="H9" s="2">
        <f>SUM(G4:G9)</f>
        <v>126</v>
      </c>
    </row>
    <row r="10" spans="1:8" x14ac:dyDescent="0.3">
      <c r="A10">
        <v>2</v>
      </c>
      <c r="B10" t="s">
        <v>93</v>
      </c>
      <c r="H10" s="1">
        <v>6.3599537037037038E-2</v>
      </c>
    </row>
    <row r="11" spans="1:8" x14ac:dyDescent="0.3"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</row>
    <row r="12" spans="1:8" x14ac:dyDescent="0.3">
      <c r="B12">
        <v>428</v>
      </c>
      <c r="C12" t="s">
        <v>94</v>
      </c>
      <c r="D12" t="s">
        <v>78</v>
      </c>
      <c r="F12" s="1">
        <v>9.8148148148148144E-3</v>
      </c>
      <c r="G12">
        <v>10</v>
      </c>
    </row>
    <row r="13" spans="1:8" x14ac:dyDescent="0.3">
      <c r="B13">
        <v>427</v>
      </c>
      <c r="C13" t="s">
        <v>95</v>
      </c>
      <c r="D13" t="s">
        <v>78</v>
      </c>
      <c r="F13" s="1">
        <v>9.9537037037037042E-3</v>
      </c>
      <c r="G13">
        <v>14</v>
      </c>
    </row>
    <row r="14" spans="1:8" x14ac:dyDescent="0.3">
      <c r="B14">
        <v>425</v>
      </c>
      <c r="C14" t="s">
        <v>96</v>
      </c>
      <c r="D14" t="s">
        <v>78</v>
      </c>
      <c r="F14" s="1">
        <v>1.0474537037037037E-2</v>
      </c>
      <c r="G14">
        <v>31</v>
      </c>
    </row>
    <row r="15" spans="1:8" x14ac:dyDescent="0.3">
      <c r="B15">
        <v>424</v>
      </c>
      <c r="C15" t="s">
        <v>299</v>
      </c>
      <c r="D15" t="s">
        <v>78</v>
      </c>
      <c r="F15" s="1">
        <v>1.0949074074074075E-2</v>
      </c>
      <c r="G15">
        <v>47</v>
      </c>
    </row>
    <row r="16" spans="1:8" x14ac:dyDescent="0.3">
      <c r="B16">
        <v>681</v>
      </c>
      <c r="C16" t="s">
        <v>300</v>
      </c>
      <c r="D16" t="s">
        <v>78</v>
      </c>
      <c r="F16" s="1">
        <v>1.1122685185185185E-2</v>
      </c>
      <c r="G16">
        <v>55</v>
      </c>
    </row>
    <row r="17" spans="1:8" x14ac:dyDescent="0.3">
      <c r="B17">
        <v>680</v>
      </c>
      <c r="C17" t="s">
        <v>301</v>
      </c>
      <c r="D17" t="s">
        <v>78</v>
      </c>
      <c r="F17" s="1">
        <v>1.1261574074074075E-2</v>
      </c>
      <c r="G17">
        <v>65</v>
      </c>
      <c r="H17" s="2">
        <f>SUM(G12:G17)</f>
        <v>222</v>
      </c>
    </row>
    <row r="18" spans="1:8" x14ac:dyDescent="0.3">
      <c r="A18">
        <v>3</v>
      </c>
      <c r="B18" t="s">
        <v>89</v>
      </c>
      <c r="H18" s="1">
        <v>6.3923611111111112E-2</v>
      </c>
    </row>
    <row r="19" spans="1:8" x14ac:dyDescent="0.3">
      <c r="B19" t="s">
        <v>2</v>
      </c>
      <c r="C19" t="s">
        <v>3</v>
      </c>
      <c r="D19" t="s">
        <v>4</v>
      </c>
      <c r="E19" t="s">
        <v>5</v>
      </c>
      <c r="F19" t="s">
        <v>6</v>
      </c>
      <c r="G19" t="s">
        <v>7</v>
      </c>
    </row>
    <row r="20" spans="1:8" x14ac:dyDescent="0.3">
      <c r="B20">
        <v>481</v>
      </c>
      <c r="C20" t="s">
        <v>90</v>
      </c>
      <c r="D20" t="s">
        <v>78</v>
      </c>
      <c r="F20" s="1">
        <v>9.432870370370371E-3</v>
      </c>
      <c r="G20">
        <v>4</v>
      </c>
    </row>
    <row r="21" spans="1:8" x14ac:dyDescent="0.3">
      <c r="B21">
        <v>485</v>
      </c>
      <c r="C21" t="s">
        <v>91</v>
      </c>
      <c r="D21" t="s">
        <v>78</v>
      </c>
      <c r="F21" s="1">
        <v>1.0138888888888888E-2</v>
      </c>
      <c r="G21">
        <v>20</v>
      </c>
    </row>
    <row r="22" spans="1:8" x14ac:dyDescent="0.3">
      <c r="B22">
        <v>498</v>
      </c>
      <c r="C22" t="s">
        <v>92</v>
      </c>
      <c r="D22" t="s">
        <v>78</v>
      </c>
      <c r="F22" s="1">
        <v>1.0590277777777778E-2</v>
      </c>
      <c r="G22">
        <v>35</v>
      </c>
    </row>
    <row r="23" spans="1:8" x14ac:dyDescent="0.3">
      <c r="B23">
        <v>493</v>
      </c>
      <c r="C23" t="s">
        <v>302</v>
      </c>
      <c r="D23" t="s">
        <v>78</v>
      </c>
      <c r="F23" s="1">
        <v>1.0937499999999999E-2</v>
      </c>
      <c r="G23">
        <v>46</v>
      </c>
    </row>
    <row r="24" spans="1:8" x14ac:dyDescent="0.3">
      <c r="B24">
        <v>487</v>
      </c>
      <c r="C24" t="s">
        <v>303</v>
      </c>
      <c r="D24" t="s">
        <v>78</v>
      </c>
      <c r="F24" s="1">
        <v>1.1041666666666667E-2</v>
      </c>
      <c r="G24">
        <v>51</v>
      </c>
    </row>
    <row r="25" spans="1:8" x14ac:dyDescent="0.3">
      <c r="B25">
        <v>497</v>
      </c>
      <c r="C25" t="s">
        <v>304</v>
      </c>
      <c r="D25" t="s">
        <v>78</v>
      </c>
      <c r="F25" s="1">
        <v>1.1759259259259259E-2</v>
      </c>
      <c r="G25">
        <v>85</v>
      </c>
      <c r="H25" s="2">
        <f>SUM(G20:G25)</f>
        <v>241</v>
      </c>
    </row>
    <row r="26" spans="1:8" x14ac:dyDescent="0.3">
      <c r="A26">
        <v>4</v>
      </c>
      <c r="B26" t="s">
        <v>97</v>
      </c>
      <c r="H26" s="1">
        <v>6.5034722222222216E-2</v>
      </c>
    </row>
    <row r="27" spans="1:8" x14ac:dyDescent="0.3">
      <c r="B27" t="s">
        <v>2</v>
      </c>
      <c r="C27" t="s">
        <v>3</v>
      </c>
      <c r="D27" t="s">
        <v>4</v>
      </c>
      <c r="E27" t="s">
        <v>5</v>
      </c>
      <c r="F27" t="s">
        <v>6</v>
      </c>
      <c r="G27" t="s">
        <v>7</v>
      </c>
    </row>
    <row r="28" spans="1:8" x14ac:dyDescent="0.3">
      <c r="B28">
        <v>232</v>
      </c>
      <c r="C28" t="s">
        <v>98</v>
      </c>
      <c r="D28" t="s">
        <v>78</v>
      </c>
      <c r="F28" s="1">
        <v>1.0092592592592592E-2</v>
      </c>
      <c r="G28">
        <v>18</v>
      </c>
    </row>
    <row r="29" spans="1:8" x14ac:dyDescent="0.3">
      <c r="B29">
        <v>227</v>
      </c>
      <c r="C29" t="s">
        <v>99</v>
      </c>
      <c r="D29" t="s">
        <v>78</v>
      </c>
      <c r="F29" s="1">
        <v>1.0243055555555556E-2</v>
      </c>
      <c r="G29">
        <v>23</v>
      </c>
    </row>
    <row r="30" spans="1:8" x14ac:dyDescent="0.3">
      <c r="B30">
        <v>240</v>
      </c>
      <c r="C30" t="s">
        <v>100</v>
      </c>
      <c r="D30" t="s">
        <v>78</v>
      </c>
      <c r="F30" s="1">
        <v>1.0601851851851852E-2</v>
      </c>
      <c r="G30">
        <v>36</v>
      </c>
    </row>
    <row r="31" spans="1:8" x14ac:dyDescent="0.3">
      <c r="B31">
        <v>242</v>
      </c>
      <c r="C31" t="s">
        <v>305</v>
      </c>
      <c r="D31" t="s">
        <v>78</v>
      </c>
      <c r="F31" s="1">
        <v>1.0960648148148148E-2</v>
      </c>
      <c r="G31">
        <v>49</v>
      </c>
    </row>
    <row r="32" spans="1:8" x14ac:dyDescent="0.3">
      <c r="B32">
        <v>224</v>
      </c>
      <c r="C32" t="s">
        <v>306</v>
      </c>
      <c r="D32" t="s">
        <v>78</v>
      </c>
      <c r="F32" s="1">
        <v>1.1377314814814814E-2</v>
      </c>
      <c r="G32">
        <v>69</v>
      </c>
    </row>
    <row r="33" spans="1:8" x14ac:dyDescent="0.3">
      <c r="B33">
        <v>252</v>
      </c>
      <c r="C33" t="s">
        <v>307</v>
      </c>
      <c r="D33" t="s">
        <v>78</v>
      </c>
      <c r="F33" s="1">
        <v>1.1724537037037037E-2</v>
      </c>
      <c r="G33">
        <v>84</v>
      </c>
      <c r="H33" s="2">
        <f>SUM(G28:G33)</f>
        <v>279</v>
      </c>
    </row>
    <row r="34" spans="1:8" x14ac:dyDescent="0.3">
      <c r="A34">
        <v>5</v>
      </c>
      <c r="B34" t="s">
        <v>101</v>
      </c>
      <c r="H34" s="1">
        <v>6.5543981481481481E-2</v>
      </c>
    </row>
    <row r="35" spans="1:8" x14ac:dyDescent="0.3">
      <c r="B35" t="s">
        <v>2</v>
      </c>
      <c r="C35" t="s">
        <v>3</v>
      </c>
      <c r="D35" t="s">
        <v>4</v>
      </c>
      <c r="E35" t="s">
        <v>5</v>
      </c>
      <c r="F35" t="s">
        <v>6</v>
      </c>
      <c r="G35" t="s">
        <v>7</v>
      </c>
    </row>
    <row r="36" spans="1:8" x14ac:dyDescent="0.3">
      <c r="B36">
        <v>360</v>
      </c>
      <c r="C36" t="s">
        <v>102</v>
      </c>
      <c r="D36" t="s">
        <v>78</v>
      </c>
      <c r="F36" s="1">
        <v>1.037037037037037E-2</v>
      </c>
      <c r="G36">
        <v>26</v>
      </c>
    </row>
    <row r="37" spans="1:8" x14ac:dyDescent="0.3">
      <c r="B37">
        <v>358</v>
      </c>
      <c r="C37" t="s">
        <v>103</v>
      </c>
      <c r="D37" t="s">
        <v>78</v>
      </c>
      <c r="F37" s="1">
        <v>1.0532407407407407E-2</v>
      </c>
      <c r="G37">
        <v>32</v>
      </c>
    </row>
    <row r="38" spans="1:8" x14ac:dyDescent="0.3">
      <c r="B38">
        <v>350</v>
      </c>
      <c r="C38" t="s">
        <v>104</v>
      </c>
      <c r="D38" t="s">
        <v>78</v>
      </c>
      <c r="F38" s="1">
        <v>1.1087962962962963E-2</v>
      </c>
      <c r="G38">
        <v>52</v>
      </c>
    </row>
    <row r="39" spans="1:8" x14ac:dyDescent="0.3">
      <c r="B39">
        <v>348</v>
      </c>
      <c r="C39" t="s">
        <v>308</v>
      </c>
      <c r="D39" t="s">
        <v>78</v>
      </c>
      <c r="F39" s="1">
        <v>1.1099537037037036E-2</v>
      </c>
      <c r="G39">
        <v>53</v>
      </c>
    </row>
    <row r="40" spans="1:8" x14ac:dyDescent="0.3">
      <c r="B40">
        <v>351</v>
      </c>
      <c r="C40" t="s">
        <v>309</v>
      </c>
      <c r="D40" t="s">
        <v>78</v>
      </c>
      <c r="F40" s="1">
        <v>1.1111111111111112E-2</v>
      </c>
      <c r="G40">
        <v>54</v>
      </c>
    </row>
    <row r="41" spans="1:8" x14ac:dyDescent="0.3">
      <c r="B41">
        <v>342</v>
      </c>
      <c r="C41" t="s">
        <v>310</v>
      </c>
      <c r="D41" t="s">
        <v>78</v>
      </c>
      <c r="F41" s="1">
        <v>1.1319444444444444E-2</v>
      </c>
      <c r="G41">
        <v>68</v>
      </c>
      <c r="H41" s="2">
        <f>SUM(G36:G41)</f>
        <v>285</v>
      </c>
    </row>
    <row r="42" spans="1:8" x14ac:dyDescent="0.3">
      <c r="A42">
        <v>6</v>
      </c>
      <c r="B42" t="s">
        <v>105</v>
      </c>
      <c r="H42" s="1">
        <v>6.6030092592592599E-2</v>
      </c>
    </row>
    <row r="43" spans="1:8" x14ac:dyDescent="0.3">
      <c r="B43" t="s">
        <v>2</v>
      </c>
      <c r="C43" t="s">
        <v>3</v>
      </c>
      <c r="D43" t="s">
        <v>4</v>
      </c>
      <c r="E43" t="s">
        <v>5</v>
      </c>
      <c r="F43" t="s">
        <v>6</v>
      </c>
      <c r="G43" t="s">
        <v>7</v>
      </c>
    </row>
    <row r="44" spans="1:8" x14ac:dyDescent="0.3">
      <c r="B44">
        <v>641</v>
      </c>
      <c r="C44" t="s">
        <v>106</v>
      </c>
      <c r="D44" t="s">
        <v>78</v>
      </c>
      <c r="F44" s="1">
        <v>9.9189814814814817E-3</v>
      </c>
      <c r="G44">
        <v>12</v>
      </c>
    </row>
    <row r="45" spans="1:8" x14ac:dyDescent="0.3">
      <c r="B45">
        <v>637</v>
      </c>
      <c r="C45" t="s">
        <v>107</v>
      </c>
      <c r="D45" t="s">
        <v>78</v>
      </c>
      <c r="F45" s="1">
        <v>1.1145833333333334E-2</v>
      </c>
      <c r="G45">
        <v>57</v>
      </c>
    </row>
    <row r="46" spans="1:8" x14ac:dyDescent="0.3">
      <c r="B46">
        <v>630</v>
      </c>
      <c r="C46" t="s">
        <v>108</v>
      </c>
      <c r="D46" t="s">
        <v>78</v>
      </c>
      <c r="F46" s="1">
        <v>1.1168981481481481E-2</v>
      </c>
      <c r="G46">
        <v>58</v>
      </c>
    </row>
    <row r="47" spans="1:8" x14ac:dyDescent="0.3">
      <c r="B47">
        <v>616</v>
      </c>
      <c r="C47" t="s">
        <v>311</v>
      </c>
      <c r="D47" t="s">
        <v>78</v>
      </c>
      <c r="F47" s="1">
        <v>1.1203703703703704E-2</v>
      </c>
      <c r="G47">
        <v>60</v>
      </c>
    </row>
    <row r="48" spans="1:8" x14ac:dyDescent="0.3">
      <c r="B48">
        <v>623</v>
      </c>
      <c r="C48" t="s">
        <v>312</v>
      </c>
      <c r="D48" t="s">
        <v>78</v>
      </c>
      <c r="F48" s="1">
        <v>1.125E-2</v>
      </c>
      <c r="G48">
        <v>63</v>
      </c>
    </row>
    <row r="49" spans="1:8" x14ac:dyDescent="0.3">
      <c r="B49">
        <v>638</v>
      </c>
      <c r="C49" t="s">
        <v>313</v>
      </c>
      <c r="D49" t="s">
        <v>78</v>
      </c>
      <c r="F49" s="1">
        <v>1.1319444444444444E-2</v>
      </c>
      <c r="G49">
        <v>67</v>
      </c>
      <c r="H49" s="2">
        <f>SUM(G44:G49)</f>
        <v>317</v>
      </c>
    </row>
    <row r="50" spans="1:8" x14ac:dyDescent="0.3">
      <c r="A50">
        <v>7</v>
      </c>
      <c r="B50" t="s">
        <v>109</v>
      </c>
      <c r="H50" s="1">
        <v>6.913194444444444E-2</v>
      </c>
    </row>
    <row r="51" spans="1:8" x14ac:dyDescent="0.3">
      <c r="B51" t="s">
        <v>2</v>
      </c>
      <c r="C51" t="s">
        <v>3</v>
      </c>
      <c r="D51" t="s">
        <v>4</v>
      </c>
      <c r="E51" t="s">
        <v>5</v>
      </c>
      <c r="F51" t="s">
        <v>6</v>
      </c>
      <c r="G51" t="s">
        <v>7</v>
      </c>
    </row>
    <row r="52" spans="1:8" x14ac:dyDescent="0.3">
      <c r="B52">
        <v>545</v>
      </c>
      <c r="C52" t="s">
        <v>110</v>
      </c>
      <c r="D52" t="s">
        <v>78</v>
      </c>
      <c r="F52" s="1">
        <v>1.0104166666666666E-2</v>
      </c>
      <c r="G52">
        <v>19</v>
      </c>
    </row>
    <row r="53" spans="1:8" x14ac:dyDescent="0.3">
      <c r="B53">
        <v>541</v>
      </c>
      <c r="C53" t="s">
        <v>111</v>
      </c>
      <c r="D53" t="s">
        <v>78</v>
      </c>
      <c r="F53" s="1">
        <v>1.0810185185185185E-2</v>
      </c>
      <c r="G53">
        <v>43</v>
      </c>
    </row>
    <row r="54" spans="1:8" x14ac:dyDescent="0.3">
      <c r="B54">
        <v>534</v>
      </c>
      <c r="C54" t="s">
        <v>112</v>
      </c>
      <c r="D54" t="s">
        <v>78</v>
      </c>
      <c r="F54" s="1">
        <v>1.1423611111111112E-2</v>
      </c>
      <c r="G54">
        <v>73</v>
      </c>
    </row>
    <row r="55" spans="1:8" x14ac:dyDescent="0.3">
      <c r="B55">
        <v>532</v>
      </c>
      <c r="C55" t="s">
        <v>314</v>
      </c>
      <c r="D55" t="s">
        <v>78</v>
      </c>
      <c r="F55" s="1">
        <v>1.2164351851851852E-2</v>
      </c>
      <c r="G55">
        <v>91</v>
      </c>
    </row>
    <row r="56" spans="1:8" x14ac:dyDescent="0.3">
      <c r="B56">
        <v>543</v>
      </c>
      <c r="C56" t="s">
        <v>315</v>
      </c>
      <c r="D56" t="s">
        <v>78</v>
      </c>
      <c r="F56" s="1">
        <v>1.2280092592592592E-2</v>
      </c>
      <c r="G56">
        <v>93</v>
      </c>
    </row>
    <row r="57" spans="1:8" x14ac:dyDescent="0.3">
      <c r="B57">
        <v>540</v>
      </c>
      <c r="C57" t="s">
        <v>316</v>
      </c>
      <c r="D57" t="s">
        <v>78</v>
      </c>
      <c r="F57" s="1">
        <v>1.2314814814814815E-2</v>
      </c>
      <c r="G57">
        <v>94</v>
      </c>
      <c r="H57" s="2">
        <f>SUM(G52:G57)</f>
        <v>413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459A-3B53-4F7B-BCD5-EB581B40C794}">
  <dimension ref="C1:J60"/>
  <sheetViews>
    <sheetView workbookViewId="0">
      <selection activeCell="E9" sqref="E9"/>
    </sheetView>
  </sheetViews>
  <sheetFormatPr defaultRowHeight="14.4" x14ac:dyDescent="0.3"/>
  <cols>
    <col min="3" max="3" width="3" bestFit="1" customWidth="1"/>
    <col min="4" max="4" width="29.88671875" bestFit="1" customWidth="1"/>
    <col min="5" max="5" width="49.44140625" bestFit="1" customWidth="1"/>
    <col min="6" max="6" width="3.88671875" bestFit="1" customWidth="1"/>
    <col min="7" max="7" width="3.21875" bestFit="1" customWidth="1"/>
    <col min="8" max="8" width="7.109375" bestFit="1" customWidth="1"/>
    <col min="9" max="9" width="3" bestFit="1" customWidth="1"/>
    <col min="10" max="10" width="7.109375" bestFit="1" customWidth="1"/>
  </cols>
  <sheetData>
    <row r="1" spans="3:10" x14ac:dyDescent="0.3">
      <c r="C1">
        <v>1</v>
      </c>
      <c r="D1" t="s">
        <v>31</v>
      </c>
      <c r="E1" s="6" t="s">
        <v>319</v>
      </c>
      <c r="J1" s="1">
        <v>2.4687500000000001E-2</v>
      </c>
    </row>
    <row r="2" spans="3:10" x14ac:dyDescent="0.3"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3:10" x14ac:dyDescent="0.3">
      <c r="D3">
        <v>469</v>
      </c>
      <c r="E3" t="s">
        <v>32</v>
      </c>
      <c r="F3" t="s">
        <v>9</v>
      </c>
      <c r="H3" s="1">
        <v>8.0902777777777778E-3</v>
      </c>
      <c r="I3">
        <v>6</v>
      </c>
    </row>
    <row r="4" spans="3:10" x14ac:dyDescent="0.3">
      <c r="D4">
        <v>473</v>
      </c>
      <c r="E4" t="s">
        <v>33</v>
      </c>
      <c r="F4" t="s">
        <v>9</v>
      </c>
      <c r="H4" s="1">
        <v>8.2870370370370372E-3</v>
      </c>
      <c r="I4">
        <v>14</v>
      </c>
    </row>
    <row r="5" spans="3:10" x14ac:dyDescent="0.3">
      <c r="D5">
        <v>472</v>
      </c>
      <c r="E5" t="s">
        <v>34</v>
      </c>
      <c r="F5" t="s">
        <v>9</v>
      </c>
      <c r="H5" s="1">
        <v>8.2986111111111108E-3</v>
      </c>
      <c r="I5">
        <v>15</v>
      </c>
      <c r="J5" s="4">
        <f>I5+I4+I3</f>
        <v>35</v>
      </c>
    </row>
    <row r="6" spans="3:10" x14ac:dyDescent="0.3">
      <c r="C6">
        <v>2</v>
      </c>
      <c r="D6" t="s">
        <v>35</v>
      </c>
      <c r="J6" s="1">
        <v>2.508101851851852E-2</v>
      </c>
    </row>
    <row r="7" spans="3:10" x14ac:dyDescent="0.3"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</row>
    <row r="8" spans="3:10" x14ac:dyDescent="0.3">
      <c r="D8">
        <v>293</v>
      </c>
      <c r="E8" t="s">
        <v>36</v>
      </c>
      <c r="F8" t="s">
        <v>9</v>
      </c>
      <c r="H8" s="1">
        <v>8.1597222222222227E-3</v>
      </c>
      <c r="I8">
        <v>10</v>
      </c>
    </row>
    <row r="9" spans="3:10" x14ac:dyDescent="0.3">
      <c r="D9">
        <v>289</v>
      </c>
      <c r="E9" t="s">
        <v>37</v>
      </c>
      <c r="F9" t="s">
        <v>9</v>
      </c>
      <c r="H9" s="1">
        <v>8.4375000000000006E-3</v>
      </c>
      <c r="I9">
        <v>20</v>
      </c>
    </row>
    <row r="10" spans="3:10" x14ac:dyDescent="0.3">
      <c r="D10">
        <v>295</v>
      </c>
      <c r="E10" t="s">
        <v>38</v>
      </c>
      <c r="F10" t="s">
        <v>9</v>
      </c>
      <c r="H10" s="1">
        <v>8.4606481481481477E-3</v>
      </c>
      <c r="I10">
        <v>21</v>
      </c>
      <c r="J10" s="4">
        <f>I10+I9+I8</f>
        <v>51</v>
      </c>
    </row>
    <row r="11" spans="3:10" x14ac:dyDescent="0.3">
      <c r="C11">
        <v>3</v>
      </c>
      <c r="D11" t="s">
        <v>39</v>
      </c>
      <c r="J11" s="1">
        <v>2.5613425925925925E-2</v>
      </c>
    </row>
    <row r="12" spans="3:10" x14ac:dyDescent="0.3">
      <c r="D12" t="s">
        <v>2</v>
      </c>
      <c r="E12" t="s">
        <v>3</v>
      </c>
      <c r="F12" t="s">
        <v>4</v>
      </c>
      <c r="G12" t="s">
        <v>5</v>
      </c>
      <c r="H12" t="s">
        <v>6</v>
      </c>
      <c r="I12" t="s">
        <v>7</v>
      </c>
    </row>
    <row r="13" spans="3:10" x14ac:dyDescent="0.3">
      <c r="D13">
        <v>50</v>
      </c>
      <c r="E13" t="s">
        <v>40</v>
      </c>
      <c r="F13" t="s">
        <v>9</v>
      </c>
      <c r="H13" s="1">
        <v>8.3912037037037045E-3</v>
      </c>
      <c r="I13">
        <v>18</v>
      </c>
    </row>
    <row r="14" spans="3:10" x14ac:dyDescent="0.3">
      <c r="D14">
        <v>42</v>
      </c>
      <c r="E14" t="s">
        <v>41</v>
      </c>
      <c r="F14" t="s">
        <v>9</v>
      </c>
      <c r="H14" s="1">
        <v>8.518518518518519E-3</v>
      </c>
      <c r="I14">
        <v>24</v>
      </c>
    </row>
    <row r="15" spans="3:10" x14ac:dyDescent="0.3">
      <c r="D15">
        <v>43</v>
      </c>
      <c r="E15" t="s">
        <v>42</v>
      </c>
      <c r="F15" t="s">
        <v>9</v>
      </c>
      <c r="H15" s="1">
        <v>8.6921296296296295E-3</v>
      </c>
      <c r="I15">
        <v>30</v>
      </c>
      <c r="J15" s="4">
        <f>I15+I14+I13</f>
        <v>72</v>
      </c>
    </row>
    <row r="16" spans="3:10" x14ac:dyDescent="0.3">
      <c r="C16">
        <v>4</v>
      </c>
      <c r="D16" t="s">
        <v>43</v>
      </c>
      <c r="J16" s="1">
        <v>2.5775462962962962E-2</v>
      </c>
    </row>
    <row r="17" spans="3:10" x14ac:dyDescent="0.3">
      <c r="D17" t="s">
        <v>2</v>
      </c>
      <c r="E17" t="s">
        <v>3</v>
      </c>
      <c r="F17" t="s">
        <v>4</v>
      </c>
      <c r="G17" t="s">
        <v>5</v>
      </c>
      <c r="H17" t="s">
        <v>6</v>
      </c>
      <c r="I17" t="s">
        <v>7</v>
      </c>
    </row>
    <row r="18" spans="3:10" x14ac:dyDescent="0.3">
      <c r="D18">
        <v>378</v>
      </c>
      <c r="E18" t="s">
        <v>44</v>
      </c>
      <c r="F18" t="s">
        <v>9</v>
      </c>
      <c r="H18" s="1">
        <v>7.7199074074074071E-3</v>
      </c>
      <c r="I18">
        <v>3</v>
      </c>
    </row>
    <row r="19" spans="3:10" x14ac:dyDescent="0.3">
      <c r="D19">
        <v>377</v>
      </c>
      <c r="E19" t="s">
        <v>45</v>
      </c>
      <c r="F19" t="s">
        <v>9</v>
      </c>
      <c r="H19" s="1">
        <v>8.9699074074074073E-3</v>
      </c>
      <c r="I19">
        <v>39</v>
      </c>
    </row>
    <row r="20" spans="3:10" x14ac:dyDescent="0.3">
      <c r="D20">
        <v>376</v>
      </c>
      <c r="E20" t="s">
        <v>46</v>
      </c>
      <c r="F20" t="s">
        <v>9</v>
      </c>
      <c r="H20" s="1">
        <v>9.0856481481481483E-3</v>
      </c>
      <c r="I20">
        <v>43</v>
      </c>
      <c r="J20" s="4">
        <f>I20+I19+I18</f>
        <v>85</v>
      </c>
    </row>
    <row r="21" spans="3:10" x14ac:dyDescent="0.3">
      <c r="C21">
        <v>5</v>
      </c>
      <c r="D21" t="s">
        <v>47</v>
      </c>
      <c r="J21" s="1">
        <v>2.630787037037037E-2</v>
      </c>
    </row>
    <row r="22" spans="3:10" x14ac:dyDescent="0.3">
      <c r="D22" t="s">
        <v>2</v>
      </c>
      <c r="E22" t="s">
        <v>3</v>
      </c>
      <c r="F22" t="s">
        <v>4</v>
      </c>
      <c r="G22" t="s">
        <v>5</v>
      </c>
      <c r="H22" t="s">
        <v>6</v>
      </c>
      <c r="I22" t="s">
        <v>7</v>
      </c>
    </row>
    <row r="23" spans="3:10" x14ac:dyDescent="0.3">
      <c r="D23">
        <v>371</v>
      </c>
      <c r="E23" t="s">
        <v>48</v>
      </c>
      <c r="F23" t="s">
        <v>9</v>
      </c>
      <c r="H23" s="1">
        <v>8.1597222222222227E-3</v>
      </c>
      <c r="I23">
        <v>9</v>
      </c>
    </row>
    <row r="24" spans="3:10" x14ac:dyDescent="0.3">
      <c r="D24">
        <v>372</v>
      </c>
      <c r="E24" t="s">
        <v>49</v>
      </c>
      <c r="F24" t="s">
        <v>9</v>
      </c>
      <c r="H24" s="1">
        <v>8.5416666666666662E-3</v>
      </c>
      <c r="I24">
        <v>25</v>
      </c>
    </row>
    <row r="25" spans="3:10" x14ac:dyDescent="0.3">
      <c r="D25">
        <v>370</v>
      </c>
      <c r="E25" t="s">
        <v>50</v>
      </c>
      <c r="F25" t="s">
        <v>9</v>
      </c>
      <c r="H25" s="1">
        <v>9.5949074074074079E-3</v>
      </c>
      <c r="I25">
        <v>61</v>
      </c>
      <c r="J25" s="4">
        <f>I25+I24+I23</f>
        <v>95</v>
      </c>
    </row>
    <row r="26" spans="3:10" x14ac:dyDescent="0.3">
      <c r="C26">
        <v>6</v>
      </c>
      <c r="D26" t="s">
        <v>20</v>
      </c>
      <c r="J26" s="1">
        <v>2.6539351851851852E-2</v>
      </c>
    </row>
    <row r="27" spans="3:10" x14ac:dyDescent="0.3">
      <c r="D27" t="s">
        <v>2</v>
      </c>
      <c r="E27" t="s">
        <v>3</v>
      </c>
      <c r="F27" t="s">
        <v>4</v>
      </c>
      <c r="G27" t="s">
        <v>5</v>
      </c>
      <c r="H27" t="s">
        <v>6</v>
      </c>
      <c r="I27" t="s">
        <v>7</v>
      </c>
    </row>
    <row r="28" spans="3:10" x14ac:dyDescent="0.3">
      <c r="D28">
        <v>456</v>
      </c>
      <c r="E28" t="s">
        <v>51</v>
      </c>
      <c r="F28" t="s">
        <v>9</v>
      </c>
      <c r="H28" s="1">
        <v>7.9976851851851858E-3</v>
      </c>
      <c r="I28">
        <v>4</v>
      </c>
    </row>
    <row r="29" spans="3:10" x14ac:dyDescent="0.3">
      <c r="D29">
        <v>440</v>
      </c>
      <c r="E29" t="s">
        <v>52</v>
      </c>
      <c r="F29" t="s">
        <v>9</v>
      </c>
      <c r="H29" s="1">
        <v>8.8773148148148153E-3</v>
      </c>
      <c r="I29">
        <v>35</v>
      </c>
    </row>
    <row r="30" spans="3:10" x14ac:dyDescent="0.3">
      <c r="D30">
        <v>432</v>
      </c>
      <c r="E30" t="s">
        <v>53</v>
      </c>
      <c r="F30" t="s">
        <v>9</v>
      </c>
      <c r="H30" s="1">
        <v>9.6643518518518511E-3</v>
      </c>
      <c r="I30">
        <v>64</v>
      </c>
      <c r="J30" s="4">
        <f>I30+I29+I28</f>
        <v>103</v>
      </c>
    </row>
    <row r="31" spans="3:10" x14ac:dyDescent="0.3">
      <c r="C31">
        <v>7</v>
      </c>
      <c r="D31" t="s">
        <v>12</v>
      </c>
      <c r="J31" s="1">
        <v>2.6562499999999999E-2</v>
      </c>
    </row>
    <row r="32" spans="3:10" x14ac:dyDescent="0.3"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</row>
    <row r="33" spans="3:10" x14ac:dyDescent="0.3">
      <c r="D33">
        <v>101</v>
      </c>
      <c r="E33" t="s">
        <v>54</v>
      </c>
      <c r="F33" t="s">
        <v>9</v>
      </c>
      <c r="H33" s="1">
        <v>8.2523148148148148E-3</v>
      </c>
      <c r="I33">
        <v>12</v>
      </c>
    </row>
    <row r="34" spans="3:10" x14ac:dyDescent="0.3">
      <c r="D34">
        <v>102</v>
      </c>
      <c r="E34" t="s">
        <v>55</v>
      </c>
      <c r="F34" t="s">
        <v>9</v>
      </c>
      <c r="H34" s="1">
        <v>9.0509259259259258E-3</v>
      </c>
      <c r="I34">
        <v>42</v>
      </c>
    </row>
    <row r="35" spans="3:10" x14ac:dyDescent="0.3">
      <c r="D35">
        <v>103</v>
      </c>
      <c r="E35" t="s">
        <v>56</v>
      </c>
      <c r="F35" t="s">
        <v>9</v>
      </c>
      <c r="H35" s="1">
        <v>9.2476851851851852E-3</v>
      </c>
      <c r="I35">
        <v>53</v>
      </c>
      <c r="J35" s="4">
        <f>I35+I34+I33</f>
        <v>107</v>
      </c>
    </row>
    <row r="36" spans="3:10" x14ac:dyDescent="0.3">
      <c r="C36">
        <v>8</v>
      </c>
      <c r="D36" t="s">
        <v>60</v>
      </c>
      <c r="J36" s="1">
        <v>2.7025462962962963E-2</v>
      </c>
    </row>
    <row r="37" spans="3:10" x14ac:dyDescent="0.3">
      <c r="D37" t="s">
        <v>2</v>
      </c>
      <c r="E37" t="s">
        <v>3</v>
      </c>
      <c r="F37" t="s">
        <v>4</v>
      </c>
      <c r="G37" t="s">
        <v>5</v>
      </c>
      <c r="H37" t="s">
        <v>6</v>
      </c>
      <c r="I37" t="s">
        <v>7</v>
      </c>
    </row>
    <row r="38" spans="3:10" x14ac:dyDescent="0.3">
      <c r="D38">
        <v>506</v>
      </c>
      <c r="E38" t="s">
        <v>61</v>
      </c>
      <c r="F38" t="s">
        <v>9</v>
      </c>
      <c r="H38" s="1">
        <v>8.7384259259259255E-3</v>
      </c>
      <c r="I38">
        <v>32</v>
      </c>
    </row>
    <row r="39" spans="3:10" x14ac:dyDescent="0.3">
      <c r="D39">
        <v>510</v>
      </c>
      <c r="E39" t="s">
        <v>62</v>
      </c>
      <c r="F39" t="s">
        <v>9</v>
      </c>
      <c r="H39" s="1">
        <v>9.1203703703703707E-3</v>
      </c>
      <c r="I39">
        <v>45</v>
      </c>
    </row>
    <row r="40" spans="3:10" x14ac:dyDescent="0.3">
      <c r="D40">
        <v>508</v>
      </c>
      <c r="E40" t="s">
        <v>63</v>
      </c>
      <c r="F40" t="s">
        <v>9</v>
      </c>
      <c r="H40" s="1">
        <v>9.1550925925925931E-3</v>
      </c>
      <c r="I40">
        <v>46</v>
      </c>
      <c r="J40" s="4">
        <f>I40+I39+I38</f>
        <v>123</v>
      </c>
    </row>
    <row r="41" spans="3:10" x14ac:dyDescent="0.3">
      <c r="C41">
        <v>9</v>
      </c>
      <c r="D41" t="s">
        <v>64</v>
      </c>
      <c r="J41" s="1">
        <v>2.7060185185185184E-2</v>
      </c>
    </row>
    <row r="42" spans="3:10" x14ac:dyDescent="0.3">
      <c r="D42" t="s">
        <v>2</v>
      </c>
      <c r="E42" t="s">
        <v>3</v>
      </c>
      <c r="F42" t="s">
        <v>4</v>
      </c>
      <c r="G42" t="s">
        <v>5</v>
      </c>
      <c r="H42" t="s">
        <v>6</v>
      </c>
      <c r="I42" t="s">
        <v>7</v>
      </c>
    </row>
    <row r="43" spans="3:10" x14ac:dyDescent="0.3">
      <c r="D43">
        <v>391</v>
      </c>
      <c r="E43" t="s">
        <v>65</v>
      </c>
      <c r="F43" t="s">
        <v>9</v>
      </c>
      <c r="H43" s="1">
        <v>8.5879629629629622E-3</v>
      </c>
      <c r="I43">
        <v>26</v>
      </c>
    </row>
    <row r="44" spans="3:10" x14ac:dyDescent="0.3">
      <c r="D44">
        <v>392</v>
      </c>
      <c r="E44" t="s">
        <v>66</v>
      </c>
      <c r="F44" t="s">
        <v>9</v>
      </c>
      <c r="H44" s="1">
        <v>9.2245370370370363E-3</v>
      </c>
      <c r="I44">
        <v>50</v>
      </c>
    </row>
    <row r="45" spans="3:10" x14ac:dyDescent="0.3">
      <c r="D45">
        <v>390</v>
      </c>
      <c r="E45" t="s">
        <v>67</v>
      </c>
      <c r="F45" t="s">
        <v>9</v>
      </c>
      <c r="H45" s="1">
        <v>9.2361111111111116E-3</v>
      </c>
      <c r="I45">
        <v>51</v>
      </c>
      <c r="J45" s="4">
        <f>I45+I44+I43</f>
        <v>127</v>
      </c>
    </row>
    <row r="46" spans="3:10" x14ac:dyDescent="0.3">
      <c r="C46">
        <v>10</v>
      </c>
      <c r="D46" t="s">
        <v>1</v>
      </c>
      <c r="J46" s="1">
        <v>2.6909722222222224E-2</v>
      </c>
    </row>
    <row r="47" spans="3:10" x14ac:dyDescent="0.3">
      <c r="D47" t="s">
        <v>2</v>
      </c>
      <c r="E47" t="s">
        <v>3</v>
      </c>
      <c r="F47" t="s">
        <v>4</v>
      </c>
      <c r="G47" t="s">
        <v>5</v>
      </c>
      <c r="H47" t="s">
        <v>6</v>
      </c>
      <c r="I47" t="s">
        <v>7</v>
      </c>
    </row>
    <row r="48" spans="3:10" x14ac:dyDescent="0.3">
      <c r="D48">
        <v>600</v>
      </c>
      <c r="E48" t="s">
        <v>57</v>
      </c>
      <c r="F48" t="s">
        <v>9</v>
      </c>
      <c r="H48" s="1">
        <v>7.5115740740740742E-3</v>
      </c>
      <c r="I48">
        <v>1</v>
      </c>
    </row>
    <row r="49" spans="3:10" x14ac:dyDescent="0.3">
      <c r="D49">
        <v>599</v>
      </c>
      <c r="E49" t="s">
        <v>58</v>
      </c>
      <c r="F49" t="s">
        <v>9</v>
      </c>
      <c r="H49" s="1">
        <v>9.6643518518518511E-3</v>
      </c>
      <c r="I49">
        <v>65</v>
      </c>
    </row>
    <row r="50" spans="3:10" x14ac:dyDescent="0.3">
      <c r="D50">
        <v>582</v>
      </c>
      <c r="E50" t="s">
        <v>59</v>
      </c>
      <c r="F50" t="s">
        <v>9</v>
      </c>
      <c r="H50" s="1">
        <v>9.7222222222222224E-3</v>
      </c>
      <c r="I50">
        <v>66</v>
      </c>
      <c r="J50" s="4">
        <f>I50+I49+I48</f>
        <v>132</v>
      </c>
    </row>
    <row r="51" spans="3:10" x14ac:dyDescent="0.3">
      <c r="C51">
        <v>11</v>
      </c>
      <c r="D51" t="s">
        <v>68</v>
      </c>
      <c r="J51" s="1">
        <v>2.7743055555555556E-2</v>
      </c>
    </row>
    <row r="52" spans="3:10" x14ac:dyDescent="0.3">
      <c r="D52" t="s">
        <v>2</v>
      </c>
      <c r="E52" t="s">
        <v>3</v>
      </c>
      <c r="F52" t="s">
        <v>4</v>
      </c>
      <c r="G52" t="s">
        <v>5</v>
      </c>
      <c r="H52" t="s">
        <v>6</v>
      </c>
      <c r="I52" t="s">
        <v>7</v>
      </c>
    </row>
    <row r="53" spans="3:10" x14ac:dyDescent="0.3">
      <c r="D53">
        <v>261</v>
      </c>
      <c r="E53" t="s">
        <v>69</v>
      </c>
      <c r="F53" t="s">
        <v>9</v>
      </c>
      <c r="H53" s="1">
        <v>8.2754629629629636E-3</v>
      </c>
      <c r="I53">
        <v>13</v>
      </c>
    </row>
    <row r="54" spans="3:10" x14ac:dyDescent="0.3">
      <c r="D54">
        <v>262</v>
      </c>
      <c r="E54" t="s">
        <v>70</v>
      </c>
      <c r="F54" t="s">
        <v>9</v>
      </c>
      <c r="H54" s="1">
        <v>9.6296296296296303E-3</v>
      </c>
      <c r="I54">
        <v>63</v>
      </c>
    </row>
    <row r="55" spans="3:10" x14ac:dyDescent="0.3">
      <c r="D55">
        <v>267</v>
      </c>
      <c r="E55" t="s">
        <v>71</v>
      </c>
      <c r="F55" t="s">
        <v>9</v>
      </c>
      <c r="H55" s="1">
        <v>9.8263888888888897E-3</v>
      </c>
      <c r="I55">
        <v>70</v>
      </c>
      <c r="J55" s="4">
        <f>I55+I54+I53</f>
        <v>146</v>
      </c>
    </row>
    <row r="56" spans="3:10" x14ac:dyDescent="0.3">
      <c r="C56">
        <v>12</v>
      </c>
      <c r="D56" t="s">
        <v>72</v>
      </c>
      <c r="J56" s="1">
        <v>2.8101851851851854E-2</v>
      </c>
    </row>
    <row r="57" spans="3:10" x14ac:dyDescent="0.3">
      <c r="D57" t="s">
        <v>2</v>
      </c>
      <c r="E57" t="s">
        <v>3</v>
      </c>
      <c r="F57" t="s">
        <v>4</v>
      </c>
      <c r="G57" t="s">
        <v>5</v>
      </c>
      <c r="H57" t="s">
        <v>6</v>
      </c>
      <c r="I57" t="s">
        <v>7</v>
      </c>
    </row>
    <row r="58" spans="3:10" x14ac:dyDescent="0.3">
      <c r="D58">
        <v>135</v>
      </c>
      <c r="E58" t="s">
        <v>73</v>
      </c>
      <c r="F58" t="s">
        <v>9</v>
      </c>
      <c r="H58" s="1">
        <v>8.9930555555555562E-3</v>
      </c>
      <c r="I58">
        <v>40</v>
      </c>
    </row>
    <row r="59" spans="3:10" x14ac:dyDescent="0.3">
      <c r="D59">
        <v>140</v>
      </c>
      <c r="E59" t="s">
        <v>74</v>
      </c>
      <c r="F59" t="s">
        <v>9</v>
      </c>
      <c r="H59" s="1">
        <v>9.1087962962962971E-3</v>
      </c>
      <c r="I59">
        <v>44</v>
      </c>
    </row>
    <row r="60" spans="3:10" x14ac:dyDescent="0.3">
      <c r="D60">
        <v>143</v>
      </c>
      <c r="E60" t="s">
        <v>75</v>
      </c>
      <c r="F60" t="s">
        <v>9</v>
      </c>
      <c r="H60" s="1">
        <v>0.01</v>
      </c>
      <c r="I60">
        <v>74</v>
      </c>
      <c r="J60" s="4">
        <f>I60+I59+I58</f>
        <v>158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4B29-DBE2-4E96-9216-826F28775D72}">
  <dimension ref="A1:H41"/>
  <sheetViews>
    <sheetView topLeftCell="A16" workbookViewId="0">
      <selection activeCell="C1" sqref="C1"/>
    </sheetView>
  </sheetViews>
  <sheetFormatPr defaultRowHeight="14.4" x14ac:dyDescent="0.3"/>
  <cols>
    <col min="1" max="1" width="10.6640625" bestFit="1" customWidth="1"/>
    <col min="2" max="2" width="26.77734375" bestFit="1" customWidth="1"/>
    <col min="3" max="3" width="48.664062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3" bestFit="1" customWidth="1"/>
    <col min="8" max="8" width="7.109375" bestFit="1" customWidth="1"/>
  </cols>
  <sheetData>
    <row r="1" spans="1:8" x14ac:dyDescent="0.3">
      <c r="A1" t="s">
        <v>0</v>
      </c>
      <c r="C1" s="6" t="s">
        <v>320</v>
      </c>
    </row>
    <row r="2" spans="1:8" x14ac:dyDescent="0.3">
      <c r="A2">
        <v>1</v>
      </c>
      <c r="B2" t="s">
        <v>35</v>
      </c>
      <c r="H2" s="1">
        <v>5.2592592592592594E-2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293</v>
      </c>
      <c r="C4" t="s">
        <v>36</v>
      </c>
      <c r="D4" t="s">
        <v>9</v>
      </c>
      <c r="F4" s="1">
        <v>8.1597222222222227E-3</v>
      </c>
      <c r="G4">
        <v>10</v>
      </c>
    </row>
    <row r="5" spans="1:8" x14ac:dyDescent="0.3">
      <c r="B5">
        <v>289</v>
      </c>
      <c r="C5" t="s">
        <v>37</v>
      </c>
      <c r="D5" t="s">
        <v>9</v>
      </c>
      <c r="F5" s="1">
        <v>8.4375000000000006E-3</v>
      </c>
      <c r="G5">
        <v>20</v>
      </c>
    </row>
    <row r="6" spans="1:8" x14ac:dyDescent="0.3">
      <c r="B6">
        <v>295</v>
      </c>
      <c r="C6" t="s">
        <v>38</v>
      </c>
      <c r="D6" t="s">
        <v>9</v>
      </c>
      <c r="F6" s="1">
        <v>8.4606481481481477E-3</v>
      </c>
      <c r="G6">
        <v>21</v>
      </c>
    </row>
    <row r="7" spans="1:8" x14ac:dyDescent="0.3">
      <c r="B7">
        <v>292</v>
      </c>
      <c r="C7" t="s">
        <v>158</v>
      </c>
      <c r="D7" t="s">
        <v>9</v>
      </c>
      <c r="F7" s="1">
        <v>8.5995370370370375E-3</v>
      </c>
      <c r="G7">
        <v>27</v>
      </c>
    </row>
    <row r="8" spans="1:8" x14ac:dyDescent="0.3">
      <c r="B8">
        <v>296</v>
      </c>
      <c r="C8" t="s">
        <v>159</v>
      </c>
      <c r="D8" t="s">
        <v>9</v>
      </c>
      <c r="F8" s="1">
        <v>9.2708333333333341E-3</v>
      </c>
      <c r="G8">
        <v>55</v>
      </c>
    </row>
    <row r="9" spans="1:8" x14ac:dyDescent="0.3">
      <c r="B9">
        <v>294</v>
      </c>
      <c r="C9" t="s">
        <v>160</v>
      </c>
      <c r="D9" t="s">
        <v>9</v>
      </c>
      <c r="F9" s="1">
        <v>9.6296296296296303E-3</v>
      </c>
      <c r="G9">
        <v>62</v>
      </c>
      <c r="H9" s="2">
        <f>SUM(G4:G9)</f>
        <v>195</v>
      </c>
    </row>
    <row r="10" spans="1:8" x14ac:dyDescent="0.3">
      <c r="A10">
        <v>2</v>
      </c>
      <c r="B10" t="s">
        <v>39</v>
      </c>
      <c r="H10" s="1">
        <v>5.275462962962963E-2</v>
      </c>
    </row>
    <row r="11" spans="1:8" x14ac:dyDescent="0.3"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</row>
    <row r="12" spans="1:8" x14ac:dyDescent="0.3">
      <c r="B12">
        <v>50</v>
      </c>
      <c r="C12" t="s">
        <v>40</v>
      </c>
      <c r="D12" t="s">
        <v>9</v>
      </c>
      <c r="F12" s="1">
        <v>8.3912037037037045E-3</v>
      </c>
      <c r="G12">
        <v>18</v>
      </c>
    </row>
    <row r="13" spans="1:8" x14ac:dyDescent="0.3">
      <c r="B13">
        <v>42</v>
      </c>
      <c r="C13" t="s">
        <v>41</v>
      </c>
      <c r="D13" t="s">
        <v>9</v>
      </c>
      <c r="F13" s="1">
        <v>8.518518518518519E-3</v>
      </c>
      <c r="G13">
        <v>24</v>
      </c>
    </row>
    <row r="14" spans="1:8" x14ac:dyDescent="0.3">
      <c r="B14">
        <v>43</v>
      </c>
      <c r="C14" t="s">
        <v>42</v>
      </c>
      <c r="D14" t="s">
        <v>9</v>
      </c>
      <c r="F14" s="1">
        <v>8.6921296296296295E-3</v>
      </c>
      <c r="G14">
        <v>30</v>
      </c>
    </row>
    <row r="15" spans="1:8" x14ac:dyDescent="0.3">
      <c r="B15">
        <v>45</v>
      </c>
      <c r="C15" t="s">
        <v>161</v>
      </c>
      <c r="D15" t="s">
        <v>9</v>
      </c>
      <c r="F15" s="1">
        <v>8.9236111111111113E-3</v>
      </c>
      <c r="G15">
        <v>38</v>
      </c>
    </row>
    <row r="16" spans="1:8" x14ac:dyDescent="0.3">
      <c r="B16">
        <v>36</v>
      </c>
      <c r="C16" t="s">
        <v>162</v>
      </c>
      <c r="D16" t="s">
        <v>9</v>
      </c>
      <c r="F16" s="1">
        <v>9.0277777777777769E-3</v>
      </c>
      <c r="G16">
        <v>41</v>
      </c>
    </row>
    <row r="17" spans="1:8" x14ac:dyDescent="0.3">
      <c r="B17">
        <v>44</v>
      </c>
      <c r="C17" t="s">
        <v>163</v>
      </c>
      <c r="D17" t="s">
        <v>9</v>
      </c>
      <c r="F17" s="1">
        <v>9.1782407407407403E-3</v>
      </c>
      <c r="G17">
        <v>49</v>
      </c>
      <c r="H17" s="2">
        <f>SUM(G12:G17)</f>
        <v>200</v>
      </c>
    </row>
    <row r="18" spans="1:8" x14ac:dyDescent="0.3">
      <c r="A18">
        <v>3</v>
      </c>
      <c r="B18" t="s">
        <v>12</v>
      </c>
      <c r="H18" s="1">
        <v>5.4918981481481478E-2</v>
      </c>
    </row>
    <row r="19" spans="1:8" x14ac:dyDescent="0.3">
      <c r="B19" t="s">
        <v>2</v>
      </c>
      <c r="C19" t="s">
        <v>3</v>
      </c>
      <c r="D19" t="s">
        <v>4</v>
      </c>
      <c r="E19" t="s">
        <v>5</v>
      </c>
      <c r="F19" t="s">
        <v>6</v>
      </c>
      <c r="G19" t="s">
        <v>7</v>
      </c>
    </row>
    <row r="20" spans="1:8" x14ac:dyDescent="0.3">
      <c r="B20">
        <v>101</v>
      </c>
      <c r="C20" t="s">
        <v>54</v>
      </c>
      <c r="D20" t="s">
        <v>9</v>
      </c>
      <c r="F20" s="1">
        <v>8.2523148148148148E-3</v>
      </c>
      <c r="G20">
        <v>12</v>
      </c>
    </row>
    <row r="21" spans="1:8" x14ac:dyDescent="0.3">
      <c r="B21">
        <v>102</v>
      </c>
      <c r="C21" t="s">
        <v>55</v>
      </c>
      <c r="D21" t="s">
        <v>9</v>
      </c>
      <c r="F21" s="1">
        <v>9.0509259259259258E-3</v>
      </c>
      <c r="G21">
        <v>42</v>
      </c>
    </row>
    <row r="22" spans="1:8" x14ac:dyDescent="0.3">
      <c r="B22">
        <v>103</v>
      </c>
      <c r="C22" t="s">
        <v>56</v>
      </c>
      <c r="D22" t="s">
        <v>9</v>
      </c>
      <c r="F22" s="1">
        <v>9.2476851851851852E-3</v>
      </c>
      <c r="G22">
        <v>53</v>
      </c>
    </row>
    <row r="23" spans="1:8" x14ac:dyDescent="0.3">
      <c r="B23">
        <v>109</v>
      </c>
      <c r="C23" t="s">
        <v>164</v>
      </c>
      <c r="D23" t="s">
        <v>9</v>
      </c>
      <c r="F23" s="1">
        <v>9.2939814814814812E-3</v>
      </c>
      <c r="G23">
        <v>56</v>
      </c>
    </row>
    <row r="24" spans="1:8" x14ac:dyDescent="0.3">
      <c r="B24">
        <v>100</v>
      </c>
      <c r="C24" t="s">
        <v>165</v>
      </c>
      <c r="D24" t="s">
        <v>9</v>
      </c>
      <c r="F24" s="1">
        <v>9.5138888888888894E-3</v>
      </c>
      <c r="G24">
        <v>59</v>
      </c>
    </row>
    <row r="25" spans="1:8" x14ac:dyDescent="0.3">
      <c r="B25">
        <v>113</v>
      </c>
      <c r="C25" t="s">
        <v>166</v>
      </c>
      <c r="D25" t="s">
        <v>9</v>
      </c>
      <c r="F25" s="1">
        <v>9.525462962962963E-3</v>
      </c>
      <c r="G25">
        <v>60</v>
      </c>
      <c r="H25" s="2">
        <f>SUM(G20:G25)</f>
        <v>282</v>
      </c>
    </row>
    <row r="26" spans="1:8" x14ac:dyDescent="0.3">
      <c r="A26">
        <v>4</v>
      </c>
      <c r="B26" t="s">
        <v>1</v>
      </c>
      <c r="H26" s="1">
        <v>5.797453703703704E-2</v>
      </c>
    </row>
    <row r="27" spans="1:8" x14ac:dyDescent="0.3">
      <c r="B27" t="s">
        <v>2</v>
      </c>
      <c r="C27" t="s">
        <v>3</v>
      </c>
      <c r="D27" t="s">
        <v>4</v>
      </c>
      <c r="E27" t="s">
        <v>5</v>
      </c>
      <c r="F27" t="s">
        <v>6</v>
      </c>
      <c r="G27" t="s">
        <v>7</v>
      </c>
    </row>
    <row r="28" spans="1:8" x14ac:dyDescent="0.3">
      <c r="B28">
        <v>600</v>
      </c>
      <c r="C28" t="s">
        <v>57</v>
      </c>
      <c r="D28" t="s">
        <v>9</v>
      </c>
      <c r="F28" s="1">
        <v>7.5115740740740742E-3</v>
      </c>
      <c r="G28">
        <v>1</v>
      </c>
    </row>
    <row r="29" spans="1:8" x14ac:dyDescent="0.3">
      <c r="B29">
        <v>599</v>
      </c>
      <c r="C29" t="s">
        <v>58</v>
      </c>
      <c r="D29" t="s">
        <v>9</v>
      </c>
      <c r="F29" s="1">
        <v>9.6643518518518511E-3</v>
      </c>
      <c r="G29">
        <v>65</v>
      </c>
    </row>
    <row r="30" spans="1:8" x14ac:dyDescent="0.3">
      <c r="B30">
        <v>582</v>
      </c>
      <c r="C30" t="s">
        <v>59</v>
      </c>
      <c r="D30" t="s">
        <v>9</v>
      </c>
      <c r="F30" s="1">
        <v>9.7222222222222224E-3</v>
      </c>
      <c r="G30">
        <v>66</v>
      </c>
    </row>
    <row r="31" spans="1:8" x14ac:dyDescent="0.3">
      <c r="B31">
        <v>594</v>
      </c>
      <c r="C31" t="s">
        <v>167</v>
      </c>
      <c r="D31" t="s">
        <v>9</v>
      </c>
      <c r="F31" s="1">
        <v>0.01</v>
      </c>
      <c r="G31">
        <v>76</v>
      </c>
    </row>
    <row r="32" spans="1:8" x14ac:dyDescent="0.3">
      <c r="B32">
        <v>602</v>
      </c>
      <c r="C32" t="s">
        <v>168</v>
      </c>
      <c r="D32" t="s">
        <v>9</v>
      </c>
      <c r="F32" s="1">
        <v>1.0185185185185186E-2</v>
      </c>
      <c r="G32">
        <v>80</v>
      </c>
    </row>
    <row r="33" spans="1:8" x14ac:dyDescent="0.3">
      <c r="B33">
        <v>595</v>
      </c>
      <c r="C33" t="s">
        <v>169</v>
      </c>
      <c r="D33" t="s">
        <v>9</v>
      </c>
      <c r="F33" s="1">
        <v>1.0868055555555556E-2</v>
      </c>
      <c r="G33">
        <v>87</v>
      </c>
      <c r="H33" s="2">
        <f>SUM(G28:G33)</f>
        <v>375</v>
      </c>
    </row>
    <row r="34" spans="1:8" x14ac:dyDescent="0.3">
      <c r="A34">
        <v>5</v>
      </c>
      <c r="B34" t="s">
        <v>68</v>
      </c>
      <c r="H34" s="1">
        <v>5.9189814814814813E-2</v>
      </c>
    </row>
    <row r="35" spans="1:8" x14ac:dyDescent="0.3">
      <c r="B35" t="s">
        <v>2</v>
      </c>
      <c r="C35" t="s">
        <v>3</v>
      </c>
      <c r="D35" t="s">
        <v>4</v>
      </c>
      <c r="E35" t="s">
        <v>5</v>
      </c>
      <c r="F35" t="s">
        <v>6</v>
      </c>
      <c r="G35" t="s">
        <v>7</v>
      </c>
    </row>
    <row r="36" spans="1:8" x14ac:dyDescent="0.3">
      <c r="B36">
        <v>261</v>
      </c>
      <c r="C36" t="s">
        <v>69</v>
      </c>
      <c r="D36" t="s">
        <v>9</v>
      </c>
      <c r="F36" s="1">
        <v>8.2754629629629636E-3</v>
      </c>
      <c r="G36">
        <v>13</v>
      </c>
    </row>
    <row r="37" spans="1:8" x14ac:dyDescent="0.3">
      <c r="B37">
        <v>262</v>
      </c>
      <c r="C37" t="s">
        <v>70</v>
      </c>
      <c r="D37" t="s">
        <v>9</v>
      </c>
      <c r="F37" s="1">
        <v>9.6296296296296303E-3</v>
      </c>
      <c r="G37">
        <v>63</v>
      </c>
    </row>
    <row r="38" spans="1:8" x14ac:dyDescent="0.3">
      <c r="B38">
        <v>267</v>
      </c>
      <c r="C38" t="s">
        <v>71</v>
      </c>
      <c r="D38" t="s">
        <v>9</v>
      </c>
      <c r="F38" s="1">
        <v>9.8263888888888897E-3</v>
      </c>
      <c r="G38">
        <v>70</v>
      </c>
    </row>
    <row r="39" spans="1:8" x14ac:dyDescent="0.3">
      <c r="B39">
        <v>266</v>
      </c>
      <c r="C39" t="s">
        <v>170</v>
      </c>
      <c r="D39" t="s">
        <v>9</v>
      </c>
      <c r="F39" s="1">
        <v>1.0254629629629629E-2</v>
      </c>
      <c r="G39">
        <v>82</v>
      </c>
    </row>
    <row r="40" spans="1:8" x14ac:dyDescent="0.3">
      <c r="B40">
        <v>274</v>
      </c>
      <c r="C40" t="s">
        <v>171</v>
      </c>
      <c r="D40" t="s">
        <v>9</v>
      </c>
      <c r="F40" s="1">
        <v>1.0439814814814815E-2</v>
      </c>
      <c r="G40">
        <v>84</v>
      </c>
    </row>
    <row r="41" spans="1:8" x14ac:dyDescent="0.3">
      <c r="B41">
        <v>268</v>
      </c>
      <c r="C41" t="s">
        <v>172</v>
      </c>
      <c r="D41" t="s">
        <v>9</v>
      </c>
      <c r="F41" s="1">
        <v>1.0729166666666666E-2</v>
      </c>
      <c r="G41">
        <v>85</v>
      </c>
      <c r="H41" s="2">
        <f>SUM(G36:G41)</f>
        <v>397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1E55-B533-4F6E-A640-D7AA8034988C}">
  <dimension ref="A1:H56"/>
  <sheetViews>
    <sheetView workbookViewId="0">
      <selection activeCell="P22" sqref="P22"/>
    </sheetView>
  </sheetViews>
  <sheetFormatPr defaultRowHeight="14.4" x14ac:dyDescent="0.3"/>
  <cols>
    <col min="3" max="3" width="54.6640625" bestFit="1" customWidth="1"/>
    <col min="4" max="4" width="3.88671875" bestFit="1" customWidth="1"/>
    <col min="7" max="7" width="8.88671875" style="3"/>
  </cols>
  <sheetData>
    <row r="1" spans="1:8" x14ac:dyDescent="0.3">
      <c r="C1" s="6" t="s">
        <v>321</v>
      </c>
    </row>
    <row r="2" spans="1:8" x14ac:dyDescent="0.3">
      <c r="A2">
        <v>1</v>
      </c>
      <c r="B2" t="s">
        <v>105</v>
      </c>
      <c r="H2" s="1">
        <v>2.1782407407407407E-2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s="3" t="s">
        <v>7</v>
      </c>
    </row>
    <row r="4" spans="1:8" x14ac:dyDescent="0.3">
      <c r="B4">
        <v>645</v>
      </c>
      <c r="C4" t="s">
        <v>124</v>
      </c>
      <c r="D4" t="s">
        <v>78</v>
      </c>
      <c r="F4" s="1">
        <v>6.9560185185185185E-3</v>
      </c>
      <c r="G4" s="3">
        <v>1</v>
      </c>
    </row>
    <row r="5" spans="1:8" x14ac:dyDescent="0.3">
      <c r="B5">
        <v>620</v>
      </c>
      <c r="C5" t="s">
        <v>125</v>
      </c>
      <c r="D5" t="s">
        <v>78</v>
      </c>
      <c r="F5" s="1">
        <v>7.3148148148148148E-3</v>
      </c>
      <c r="G5" s="3">
        <v>5</v>
      </c>
    </row>
    <row r="6" spans="1:8" x14ac:dyDescent="0.3">
      <c r="B6">
        <v>659</v>
      </c>
      <c r="C6" t="s">
        <v>126</v>
      </c>
      <c r="D6" t="s">
        <v>78</v>
      </c>
      <c r="F6" s="1">
        <v>7.4999999999999997E-3</v>
      </c>
      <c r="G6" s="3">
        <v>9</v>
      </c>
      <c r="H6" s="5">
        <f>G6+G5+G4</f>
        <v>15</v>
      </c>
    </row>
    <row r="7" spans="1:8" x14ac:dyDescent="0.3">
      <c r="A7">
        <v>2</v>
      </c>
      <c r="B7" t="s">
        <v>89</v>
      </c>
      <c r="H7" s="1">
        <v>2.2962962962962963E-2</v>
      </c>
    </row>
    <row r="8" spans="1:8" x14ac:dyDescent="0.3">
      <c r="B8" t="s">
        <v>2</v>
      </c>
      <c r="C8" t="s">
        <v>3</v>
      </c>
      <c r="D8" t="s">
        <v>4</v>
      </c>
      <c r="E8" t="s">
        <v>5</v>
      </c>
      <c r="F8" t="s">
        <v>6</v>
      </c>
      <c r="G8" s="3" t="s">
        <v>7</v>
      </c>
    </row>
    <row r="9" spans="1:8" x14ac:dyDescent="0.3">
      <c r="B9">
        <v>477</v>
      </c>
      <c r="C9" t="s">
        <v>130</v>
      </c>
      <c r="D9" t="s">
        <v>78</v>
      </c>
      <c r="F9" s="1">
        <v>7.4999999999999997E-3</v>
      </c>
      <c r="G9" s="3">
        <v>8</v>
      </c>
    </row>
    <row r="10" spans="1:8" x14ac:dyDescent="0.3">
      <c r="B10">
        <v>474</v>
      </c>
      <c r="C10" t="s">
        <v>131</v>
      </c>
      <c r="D10" t="s">
        <v>78</v>
      </c>
      <c r="F10" s="1">
        <v>7.6041666666666671E-3</v>
      </c>
      <c r="G10" s="3">
        <v>13</v>
      </c>
    </row>
    <row r="11" spans="1:8" x14ac:dyDescent="0.3">
      <c r="B11">
        <v>478</v>
      </c>
      <c r="C11" t="s">
        <v>132</v>
      </c>
      <c r="D11" t="s">
        <v>78</v>
      </c>
      <c r="F11" s="1">
        <v>7.8472222222222224E-3</v>
      </c>
      <c r="G11" s="3">
        <v>21</v>
      </c>
      <c r="H11" s="5">
        <f>G11+G10+G9</f>
        <v>42</v>
      </c>
    </row>
    <row r="12" spans="1:8" x14ac:dyDescent="0.3">
      <c r="A12">
        <v>3</v>
      </c>
      <c r="B12" t="s">
        <v>81</v>
      </c>
      <c r="H12" s="1">
        <v>2.2847222222222224E-2</v>
      </c>
    </row>
    <row r="13" spans="1:8" x14ac:dyDescent="0.3">
      <c r="B13" t="s">
        <v>2</v>
      </c>
      <c r="C13" t="s">
        <v>3</v>
      </c>
      <c r="D13" t="s">
        <v>4</v>
      </c>
      <c r="E13" t="s">
        <v>5</v>
      </c>
      <c r="F13" t="s">
        <v>6</v>
      </c>
      <c r="G13" s="3" t="s">
        <v>7</v>
      </c>
    </row>
    <row r="14" spans="1:8" x14ac:dyDescent="0.3">
      <c r="B14">
        <v>147</v>
      </c>
      <c r="C14" t="s">
        <v>127</v>
      </c>
      <c r="D14" t="s">
        <v>78</v>
      </c>
      <c r="F14" s="1">
        <v>7.1064814814814819E-3</v>
      </c>
      <c r="G14" s="3">
        <v>3</v>
      </c>
    </row>
    <row r="15" spans="1:8" x14ac:dyDescent="0.3">
      <c r="B15">
        <v>145</v>
      </c>
      <c r="C15" t="s">
        <v>128</v>
      </c>
      <c r="D15" t="s">
        <v>78</v>
      </c>
      <c r="F15" s="1">
        <v>7.743055555555556E-3</v>
      </c>
      <c r="G15" s="3">
        <v>18</v>
      </c>
    </row>
    <row r="16" spans="1:8" x14ac:dyDescent="0.3">
      <c r="B16">
        <v>144</v>
      </c>
      <c r="C16" t="s">
        <v>129</v>
      </c>
      <c r="D16" t="s">
        <v>78</v>
      </c>
      <c r="F16" s="1">
        <v>7.9861111111111105E-3</v>
      </c>
      <c r="G16" s="3">
        <v>28</v>
      </c>
      <c r="H16" s="5">
        <f>G16+G15+G14</f>
        <v>49</v>
      </c>
    </row>
    <row r="17" spans="1:8" x14ac:dyDescent="0.3">
      <c r="A17">
        <v>4</v>
      </c>
      <c r="B17" t="s">
        <v>120</v>
      </c>
      <c r="H17" s="1">
        <v>2.3252314814814816E-2</v>
      </c>
    </row>
    <row r="18" spans="1:8" x14ac:dyDescent="0.3">
      <c r="B18" t="s">
        <v>2</v>
      </c>
      <c r="C18" t="s">
        <v>3</v>
      </c>
      <c r="D18" t="s">
        <v>4</v>
      </c>
      <c r="E18" t="s">
        <v>5</v>
      </c>
      <c r="F18" t="s">
        <v>6</v>
      </c>
      <c r="G18" s="3" t="s">
        <v>7</v>
      </c>
    </row>
    <row r="19" spans="1:8" x14ac:dyDescent="0.3">
      <c r="B19">
        <v>563</v>
      </c>
      <c r="C19" t="s">
        <v>133</v>
      </c>
      <c r="D19" t="s">
        <v>78</v>
      </c>
      <c r="F19" s="1">
        <v>7.3495370370370372E-3</v>
      </c>
      <c r="G19" s="3">
        <v>6</v>
      </c>
    </row>
    <row r="20" spans="1:8" x14ac:dyDescent="0.3">
      <c r="B20">
        <v>576</v>
      </c>
      <c r="C20" t="s">
        <v>134</v>
      </c>
      <c r="D20" t="s">
        <v>78</v>
      </c>
      <c r="F20" s="1">
        <v>7.858796296296296E-3</v>
      </c>
      <c r="G20" s="3">
        <v>22</v>
      </c>
    </row>
    <row r="21" spans="1:8" x14ac:dyDescent="0.3">
      <c r="B21">
        <v>575</v>
      </c>
      <c r="C21" t="s">
        <v>135</v>
      </c>
      <c r="D21" t="s">
        <v>78</v>
      </c>
      <c r="F21" s="1">
        <v>8.0324074074074082E-3</v>
      </c>
      <c r="G21" s="3">
        <v>32</v>
      </c>
      <c r="H21" s="5">
        <f>G21+G20+G19</f>
        <v>60</v>
      </c>
    </row>
    <row r="22" spans="1:8" x14ac:dyDescent="0.3">
      <c r="A22">
        <v>5</v>
      </c>
      <c r="B22" t="s">
        <v>101</v>
      </c>
      <c r="H22" s="1">
        <v>2.3877314814814816E-2</v>
      </c>
    </row>
    <row r="23" spans="1:8" x14ac:dyDescent="0.3">
      <c r="B23" t="s">
        <v>2</v>
      </c>
      <c r="C23" t="s">
        <v>3</v>
      </c>
      <c r="D23" t="s">
        <v>4</v>
      </c>
      <c r="E23" t="s">
        <v>5</v>
      </c>
      <c r="F23" t="s">
        <v>6</v>
      </c>
      <c r="G23" s="3" t="s">
        <v>7</v>
      </c>
    </row>
    <row r="24" spans="1:8" x14ac:dyDescent="0.3">
      <c r="B24">
        <v>346</v>
      </c>
      <c r="C24" t="s">
        <v>136</v>
      </c>
      <c r="D24" t="s">
        <v>78</v>
      </c>
      <c r="F24" s="1">
        <v>7.7314814814814815E-3</v>
      </c>
      <c r="G24" s="3">
        <v>17</v>
      </c>
    </row>
    <row r="25" spans="1:8" x14ac:dyDescent="0.3">
      <c r="B25">
        <v>362</v>
      </c>
      <c r="C25" t="s">
        <v>137</v>
      </c>
      <c r="D25" t="s">
        <v>78</v>
      </c>
      <c r="F25" s="1">
        <v>8.067129629629629E-3</v>
      </c>
      <c r="G25" s="3">
        <v>34</v>
      </c>
    </row>
    <row r="26" spans="1:8" x14ac:dyDescent="0.3">
      <c r="B26">
        <v>366</v>
      </c>
      <c r="C26" t="s">
        <v>138</v>
      </c>
      <c r="D26" t="s">
        <v>78</v>
      </c>
      <c r="F26" s="1">
        <v>8.067129629629629E-3</v>
      </c>
      <c r="G26" s="3">
        <v>35</v>
      </c>
      <c r="H26" s="5">
        <f>G26+G25+G24</f>
        <v>86</v>
      </c>
    </row>
    <row r="27" spans="1:8" x14ac:dyDescent="0.3">
      <c r="A27">
        <v>6</v>
      </c>
      <c r="B27" t="s">
        <v>97</v>
      </c>
      <c r="H27" s="1">
        <v>2.4444444444444446E-2</v>
      </c>
    </row>
    <row r="28" spans="1:8" x14ac:dyDescent="0.3">
      <c r="B28" t="s">
        <v>2</v>
      </c>
      <c r="C28" t="s">
        <v>3</v>
      </c>
      <c r="D28" t="s">
        <v>4</v>
      </c>
      <c r="E28" t="s">
        <v>5</v>
      </c>
      <c r="F28" t="s">
        <v>6</v>
      </c>
      <c r="G28" s="3" t="s">
        <v>7</v>
      </c>
    </row>
    <row r="29" spans="1:8" x14ac:dyDescent="0.3">
      <c r="B29">
        <v>236</v>
      </c>
      <c r="C29" t="s">
        <v>139</v>
      </c>
      <c r="D29" t="s">
        <v>78</v>
      </c>
      <c r="F29" s="1">
        <v>8.0555555555555554E-3</v>
      </c>
      <c r="G29" s="3">
        <v>33</v>
      </c>
    </row>
    <row r="30" spans="1:8" x14ac:dyDescent="0.3">
      <c r="B30">
        <v>233</v>
      </c>
      <c r="C30" t="s">
        <v>140</v>
      </c>
      <c r="D30" t="s">
        <v>78</v>
      </c>
      <c r="F30" s="1">
        <v>8.1481481481481474E-3</v>
      </c>
      <c r="G30" s="3">
        <v>40</v>
      </c>
    </row>
    <row r="31" spans="1:8" x14ac:dyDescent="0.3">
      <c r="B31">
        <v>245</v>
      </c>
      <c r="C31" t="s">
        <v>141</v>
      </c>
      <c r="D31" t="s">
        <v>78</v>
      </c>
      <c r="F31" s="1">
        <v>8.2291666666666659E-3</v>
      </c>
      <c r="G31" s="3">
        <v>46</v>
      </c>
      <c r="H31" s="5">
        <f>G31+G30+G29</f>
        <v>119</v>
      </c>
    </row>
    <row r="32" spans="1:8" x14ac:dyDescent="0.3">
      <c r="A32">
        <v>7</v>
      </c>
      <c r="B32" t="s">
        <v>113</v>
      </c>
      <c r="H32" s="1">
        <v>2.4780092592592593E-2</v>
      </c>
    </row>
    <row r="33" spans="1:8" x14ac:dyDescent="0.3">
      <c r="B33" t="s">
        <v>2</v>
      </c>
      <c r="C33" t="s">
        <v>3</v>
      </c>
      <c r="D33" t="s">
        <v>4</v>
      </c>
      <c r="E33" t="s">
        <v>5</v>
      </c>
      <c r="F33" t="s">
        <v>6</v>
      </c>
      <c r="G33" s="3" t="s">
        <v>7</v>
      </c>
    </row>
    <row r="34" spans="1:8" x14ac:dyDescent="0.3">
      <c r="B34">
        <v>331</v>
      </c>
      <c r="C34" t="s">
        <v>145</v>
      </c>
      <c r="D34" t="s">
        <v>78</v>
      </c>
      <c r="F34" s="1">
        <v>7.8819444444444449E-3</v>
      </c>
      <c r="G34" s="3">
        <v>24</v>
      </c>
    </row>
    <row r="35" spans="1:8" x14ac:dyDescent="0.3">
      <c r="B35">
        <v>326</v>
      </c>
      <c r="C35" t="s">
        <v>146</v>
      </c>
      <c r="D35" t="s">
        <v>78</v>
      </c>
      <c r="F35" s="1">
        <v>8.2175925925925923E-3</v>
      </c>
      <c r="G35" s="3">
        <v>44</v>
      </c>
    </row>
    <row r="36" spans="1:8" x14ac:dyDescent="0.3">
      <c r="B36">
        <v>333</v>
      </c>
      <c r="C36" t="s">
        <v>147</v>
      </c>
      <c r="D36" t="s">
        <v>78</v>
      </c>
      <c r="F36" s="1">
        <v>8.6689814814814806E-3</v>
      </c>
      <c r="G36" s="3">
        <v>69</v>
      </c>
      <c r="H36" s="5">
        <f>G36+G35+G34</f>
        <v>137</v>
      </c>
    </row>
    <row r="37" spans="1:8" x14ac:dyDescent="0.3">
      <c r="A37">
        <v>8</v>
      </c>
      <c r="B37" t="s">
        <v>85</v>
      </c>
      <c r="H37" s="1">
        <v>2.4525462962962964E-2</v>
      </c>
    </row>
    <row r="38" spans="1:8" x14ac:dyDescent="0.3">
      <c r="B38" t="s">
        <v>2</v>
      </c>
      <c r="C38" t="s">
        <v>3</v>
      </c>
      <c r="D38" t="s">
        <v>4</v>
      </c>
      <c r="E38" t="s">
        <v>5</v>
      </c>
      <c r="F38" t="s">
        <v>6</v>
      </c>
      <c r="G38" s="3" t="s">
        <v>7</v>
      </c>
    </row>
    <row r="39" spans="1:8" x14ac:dyDescent="0.3">
      <c r="B39">
        <v>408</v>
      </c>
      <c r="C39" t="s">
        <v>142</v>
      </c>
      <c r="D39" t="s">
        <v>78</v>
      </c>
      <c r="F39" s="1">
        <v>7.013888888888889E-3</v>
      </c>
      <c r="G39" s="3">
        <v>2</v>
      </c>
    </row>
    <row r="40" spans="1:8" x14ac:dyDescent="0.3">
      <c r="B40">
        <v>409</v>
      </c>
      <c r="C40" t="s">
        <v>143</v>
      </c>
      <c r="D40" t="s">
        <v>78</v>
      </c>
      <c r="F40" s="1">
        <v>8.5300925925925926E-3</v>
      </c>
      <c r="G40" s="3">
        <v>64</v>
      </c>
    </row>
    <row r="41" spans="1:8" x14ac:dyDescent="0.3">
      <c r="B41">
        <v>415</v>
      </c>
      <c r="C41" t="s">
        <v>144</v>
      </c>
      <c r="D41" t="s">
        <v>78</v>
      </c>
      <c r="F41" s="1">
        <v>8.9814814814814809E-3</v>
      </c>
      <c r="G41" s="3">
        <v>81</v>
      </c>
      <c r="H41" s="5">
        <f>G41+G40+G39</f>
        <v>147</v>
      </c>
    </row>
    <row r="42" spans="1:8" x14ac:dyDescent="0.3">
      <c r="A42">
        <v>9</v>
      </c>
      <c r="B42" t="s">
        <v>148</v>
      </c>
      <c r="H42" s="1">
        <v>2.5127314814814814E-2</v>
      </c>
    </row>
    <row r="43" spans="1:8" x14ac:dyDescent="0.3">
      <c r="B43" t="s">
        <v>2</v>
      </c>
      <c r="C43" t="s">
        <v>3</v>
      </c>
      <c r="D43" t="s">
        <v>4</v>
      </c>
      <c r="E43" t="s">
        <v>5</v>
      </c>
      <c r="F43" t="s">
        <v>6</v>
      </c>
      <c r="G43" s="3" t="s">
        <v>7</v>
      </c>
    </row>
    <row r="44" spans="1:8" x14ac:dyDescent="0.3">
      <c r="B44">
        <v>64</v>
      </c>
      <c r="C44" t="s">
        <v>149</v>
      </c>
      <c r="D44" t="s">
        <v>78</v>
      </c>
      <c r="F44" s="1">
        <v>8.1712962962962963E-3</v>
      </c>
      <c r="G44" s="3">
        <v>42</v>
      </c>
    </row>
    <row r="45" spans="1:8" x14ac:dyDescent="0.3">
      <c r="B45">
        <v>65</v>
      </c>
      <c r="C45" t="s">
        <v>150</v>
      </c>
      <c r="D45" t="s">
        <v>78</v>
      </c>
      <c r="F45" s="1">
        <v>8.4143518518518517E-3</v>
      </c>
      <c r="G45" s="3">
        <v>59</v>
      </c>
    </row>
    <row r="46" spans="1:8" x14ac:dyDescent="0.3">
      <c r="B46">
        <v>68</v>
      </c>
      <c r="C46" t="s">
        <v>151</v>
      </c>
      <c r="D46" t="s">
        <v>78</v>
      </c>
      <c r="F46" s="1">
        <v>8.5300925925925926E-3</v>
      </c>
      <c r="G46" s="3">
        <v>63</v>
      </c>
      <c r="H46" s="5">
        <f>G46+G45+G44</f>
        <v>164</v>
      </c>
    </row>
    <row r="47" spans="1:8" x14ac:dyDescent="0.3">
      <c r="A47">
        <v>10</v>
      </c>
      <c r="B47" t="s">
        <v>20</v>
      </c>
      <c r="H47" s="1">
        <v>2.5520833333333333E-2</v>
      </c>
    </row>
    <row r="48" spans="1:8" x14ac:dyDescent="0.3">
      <c r="B48" t="s">
        <v>2</v>
      </c>
      <c r="C48" t="s">
        <v>3</v>
      </c>
      <c r="D48" t="s">
        <v>4</v>
      </c>
      <c r="E48" t="s">
        <v>5</v>
      </c>
      <c r="F48" t="s">
        <v>6</v>
      </c>
      <c r="G48" s="3" t="s">
        <v>7</v>
      </c>
    </row>
    <row r="49" spans="1:8" x14ac:dyDescent="0.3">
      <c r="B49">
        <v>463</v>
      </c>
      <c r="C49" t="s">
        <v>152</v>
      </c>
      <c r="D49" t="s">
        <v>78</v>
      </c>
      <c r="F49" s="1">
        <v>8.2754629629629636E-3</v>
      </c>
      <c r="G49" s="3">
        <v>51</v>
      </c>
    </row>
    <row r="50" spans="1:8" x14ac:dyDescent="0.3">
      <c r="B50">
        <v>462</v>
      </c>
      <c r="C50" t="s">
        <v>153</v>
      </c>
      <c r="D50" t="s">
        <v>78</v>
      </c>
      <c r="F50" s="1">
        <v>8.611111111111111E-3</v>
      </c>
      <c r="G50" s="3">
        <v>66</v>
      </c>
    </row>
    <row r="51" spans="1:8" x14ac:dyDescent="0.3">
      <c r="B51">
        <v>461</v>
      </c>
      <c r="C51" t="s">
        <v>154</v>
      </c>
      <c r="D51" t="s">
        <v>78</v>
      </c>
      <c r="F51" s="1">
        <v>8.6226851851851846E-3</v>
      </c>
      <c r="G51" s="3">
        <v>67</v>
      </c>
      <c r="H51" s="5">
        <f>G51+G50+G49</f>
        <v>184</v>
      </c>
    </row>
    <row r="52" spans="1:8" x14ac:dyDescent="0.3">
      <c r="A52">
        <v>11</v>
      </c>
      <c r="B52" t="s">
        <v>109</v>
      </c>
      <c r="H52" s="1">
        <v>2.675925925925926E-2</v>
      </c>
    </row>
    <row r="53" spans="1:8" x14ac:dyDescent="0.3">
      <c r="B53" t="s">
        <v>2</v>
      </c>
      <c r="C53" t="s">
        <v>3</v>
      </c>
      <c r="D53" t="s">
        <v>4</v>
      </c>
      <c r="E53" t="s">
        <v>5</v>
      </c>
      <c r="F53" t="s">
        <v>6</v>
      </c>
      <c r="G53" s="3" t="s">
        <v>7</v>
      </c>
    </row>
    <row r="54" spans="1:8" x14ac:dyDescent="0.3">
      <c r="B54">
        <v>536</v>
      </c>
      <c r="C54" t="s">
        <v>155</v>
      </c>
      <c r="D54" t="s">
        <v>78</v>
      </c>
      <c r="F54" s="1">
        <v>8.7500000000000008E-3</v>
      </c>
      <c r="G54" s="3">
        <v>72</v>
      </c>
    </row>
    <row r="55" spans="1:8" x14ac:dyDescent="0.3">
      <c r="B55">
        <v>537</v>
      </c>
      <c r="C55" t="s">
        <v>156</v>
      </c>
      <c r="D55" t="s">
        <v>78</v>
      </c>
      <c r="F55" s="1">
        <v>8.9814814814814809E-3</v>
      </c>
      <c r="G55" s="3">
        <v>82</v>
      </c>
    </row>
    <row r="56" spans="1:8" x14ac:dyDescent="0.3">
      <c r="B56">
        <v>527</v>
      </c>
      <c r="C56" t="s">
        <v>157</v>
      </c>
      <c r="D56" t="s">
        <v>78</v>
      </c>
      <c r="F56" s="1">
        <v>9.0046296296296298E-3</v>
      </c>
      <c r="G56" s="3">
        <v>83</v>
      </c>
      <c r="H56" s="5">
        <f>G56+G55+G54</f>
        <v>237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B8BC1-5C54-4343-BF32-DC9BF32B39CA}">
  <dimension ref="A1:H49"/>
  <sheetViews>
    <sheetView workbookViewId="0">
      <selection activeCell="C10" sqref="C10"/>
    </sheetView>
  </sheetViews>
  <sheetFormatPr defaultRowHeight="14.4" x14ac:dyDescent="0.3"/>
  <cols>
    <col min="1" max="1" width="10.6640625" bestFit="1" customWidth="1"/>
    <col min="2" max="2" width="32.5546875" bestFit="1" customWidth="1"/>
    <col min="3" max="3" width="54.8867187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3" bestFit="1" customWidth="1"/>
    <col min="8" max="8" width="7.109375" bestFit="1" customWidth="1"/>
  </cols>
  <sheetData>
    <row r="1" spans="1:8" x14ac:dyDescent="0.3">
      <c r="A1" t="s">
        <v>0</v>
      </c>
      <c r="C1" s="6" t="s">
        <v>321</v>
      </c>
    </row>
    <row r="2" spans="1:8" x14ac:dyDescent="0.3">
      <c r="A2">
        <v>1</v>
      </c>
      <c r="B2" t="s">
        <v>105</v>
      </c>
      <c r="H2" s="1">
        <v>4.5451388888888888E-2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645</v>
      </c>
      <c r="C4" t="s">
        <v>124</v>
      </c>
      <c r="D4" t="s">
        <v>78</v>
      </c>
      <c r="F4" s="1">
        <v>6.9560185185185185E-3</v>
      </c>
      <c r="G4">
        <v>1</v>
      </c>
    </row>
    <row r="5" spans="1:8" x14ac:dyDescent="0.3">
      <c r="B5">
        <v>620</v>
      </c>
      <c r="C5" t="s">
        <v>125</v>
      </c>
      <c r="D5" t="s">
        <v>78</v>
      </c>
      <c r="F5" s="1">
        <v>7.3148148148148148E-3</v>
      </c>
      <c r="G5">
        <v>5</v>
      </c>
    </row>
    <row r="6" spans="1:8" x14ac:dyDescent="0.3">
      <c r="B6">
        <v>659</v>
      </c>
      <c r="C6" t="s">
        <v>126</v>
      </c>
      <c r="D6" t="s">
        <v>78</v>
      </c>
      <c r="F6" s="1">
        <v>7.4999999999999997E-3</v>
      </c>
      <c r="G6">
        <v>9</v>
      </c>
    </row>
    <row r="7" spans="1:8" x14ac:dyDescent="0.3">
      <c r="B7">
        <v>642</v>
      </c>
      <c r="C7" t="s">
        <v>173</v>
      </c>
      <c r="D7" t="s">
        <v>78</v>
      </c>
      <c r="F7" s="1">
        <v>7.789351851851852E-3</v>
      </c>
      <c r="G7">
        <v>19</v>
      </c>
    </row>
    <row r="8" spans="1:8" x14ac:dyDescent="0.3">
      <c r="B8">
        <v>626</v>
      </c>
      <c r="C8" t="s">
        <v>174</v>
      </c>
      <c r="D8" t="s">
        <v>78</v>
      </c>
      <c r="F8" s="1">
        <v>7.9166666666666673E-3</v>
      </c>
      <c r="G8">
        <v>26</v>
      </c>
    </row>
    <row r="9" spans="1:8" x14ac:dyDescent="0.3">
      <c r="B9">
        <v>607</v>
      </c>
      <c r="C9" t="s">
        <v>175</v>
      </c>
      <c r="D9" t="s">
        <v>78</v>
      </c>
      <c r="F9" s="1">
        <v>7.9398148148148145E-3</v>
      </c>
      <c r="G9">
        <v>27</v>
      </c>
      <c r="H9" s="2">
        <f>SUM(G4:G9)</f>
        <v>87</v>
      </c>
    </row>
    <row r="10" spans="1:8" x14ac:dyDescent="0.3">
      <c r="A10">
        <v>2</v>
      </c>
      <c r="B10" t="s">
        <v>89</v>
      </c>
      <c r="H10" s="1">
        <v>4.7060185185185184E-2</v>
      </c>
    </row>
    <row r="11" spans="1:8" x14ac:dyDescent="0.3"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</row>
    <row r="12" spans="1:8" x14ac:dyDescent="0.3">
      <c r="B12">
        <v>477</v>
      </c>
      <c r="C12" t="s">
        <v>130</v>
      </c>
      <c r="D12" t="s">
        <v>78</v>
      </c>
      <c r="F12" s="1">
        <v>7.4999999999999997E-3</v>
      </c>
      <c r="G12">
        <v>8</v>
      </c>
    </row>
    <row r="13" spans="1:8" x14ac:dyDescent="0.3">
      <c r="B13">
        <v>474</v>
      </c>
      <c r="C13" t="s">
        <v>131</v>
      </c>
      <c r="D13" t="s">
        <v>78</v>
      </c>
      <c r="F13" s="1">
        <v>7.6041666666666671E-3</v>
      </c>
      <c r="G13">
        <v>13</v>
      </c>
    </row>
    <row r="14" spans="1:8" x14ac:dyDescent="0.3">
      <c r="B14">
        <v>478</v>
      </c>
      <c r="C14" t="s">
        <v>132</v>
      </c>
      <c r="D14" t="s">
        <v>78</v>
      </c>
      <c r="F14" s="1">
        <v>7.8472222222222224E-3</v>
      </c>
      <c r="G14">
        <v>21</v>
      </c>
    </row>
    <row r="15" spans="1:8" x14ac:dyDescent="0.3">
      <c r="B15">
        <v>480</v>
      </c>
      <c r="C15" t="s">
        <v>176</v>
      </c>
      <c r="D15" t="s">
        <v>78</v>
      </c>
      <c r="F15" s="1">
        <v>7.9166666666666673E-3</v>
      </c>
      <c r="G15">
        <v>25</v>
      </c>
    </row>
    <row r="16" spans="1:8" x14ac:dyDescent="0.3">
      <c r="B16">
        <v>503</v>
      </c>
      <c r="C16" t="s">
        <v>177</v>
      </c>
      <c r="D16" t="s">
        <v>78</v>
      </c>
      <c r="F16" s="1">
        <v>7.9976851851851858E-3</v>
      </c>
      <c r="G16">
        <v>29</v>
      </c>
    </row>
    <row r="17" spans="1:8" x14ac:dyDescent="0.3">
      <c r="B17">
        <v>483</v>
      </c>
      <c r="C17" t="s">
        <v>178</v>
      </c>
      <c r="D17" t="s">
        <v>78</v>
      </c>
      <c r="F17" s="1">
        <v>8.1597222222222227E-3</v>
      </c>
      <c r="G17">
        <v>41</v>
      </c>
      <c r="H17" s="2">
        <f>SUM(G12:G17)</f>
        <v>137</v>
      </c>
    </row>
    <row r="18" spans="1:8" x14ac:dyDescent="0.3">
      <c r="A18">
        <v>3</v>
      </c>
      <c r="B18" t="s">
        <v>120</v>
      </c>
      <c r="H18" s="1">
        <v>4.8043981481481479E-2</v>
      </c>
    </row>
    <row r="19" spans="1:8" x14ac:dyDescent="0.3">
      <c r="B19" t="s">
        <v>2</v>
      </c>
      <c r="C19" t="s">
        <v>3</v>
      </c>
      <c r="D19" t="s">
        <v>4</v>
      </c>
      <c r="E19" t="s">
        <v>5</v>
      </c>
      <c r="F19" t="s">
        <v>6</v>
      </c>
      <c r="G19" t="s">
        <v>7</v>
      </c>
    </row>
    <row r="20" spans="1:8" x14ac:dyDescent="0.3">
      <c r="B20">
        <v>563</v>
      </c>
      <c r="C20" t="s">
        <v>133</v>
      </c>
      <c r="D20" t="s">
        <v>78</v>
      </c>
      <c r="F20" s="1">
        <v>7.3495370370370372E-3</v>
      </c>
      <c r="G20">
        <v>6</v>
      </c>
    </row>
    <row r="21" spans="1:8" x14ac:dyDescent="0.3">
      <c r="B21">
        <v>576</v>
      </c>
      <c r="C21" t="s">
        <v>134</v>
      </c>
      <c r="D21" t="s">
        <v>78</v>
      </c>
      <c r="F21" s="1">
        <v>7.858796296296296E-3</v>
      </c>
      <c r="G21">
        <v>22</v>
      </c>
    </row>
    <row r="22" spans="1:8" x14ac:dyDescent="0.3">
      <c r="B22">
        <v>575</v>
      </c>
      <c r="C22" t="s">
        <v>135</v>
      </c>
      <c r="D22" t="s">
        <v>78</v>
      </c>
      <c r="F22" s="1">
        <v>8.0324074074074082E-3</v>
      </c>
      <c r="G22">
        <v>32</v>
      </c>
    </row>
    <row r="23" spans="1:8" x14ac:dyDescent="0.3">
      <c r="B23">
        <v>561</v>
      </c>
      <c r="C23" t="s">
        <v>179</v>
      </c>
      <c r="D23" t="s">
        <v>78</v>
      </c>
      <c r="F23" s="1">
        <v>8.1018518518518514E-3</v>
      </c>
      <c r="G23">
        <v>36</v>
      </c>
    </row>
    <row r="24" spans="1:8" x14ac:dyDescent="0.3">
      <c r="B24">
        <v>567</v>
      </c>
      <c r="C24" t="s">
        <v>180</v>
      </c>
      <c r="D24" t="s">
        <v>78</v>
      </c>
      <c r="F24" s="1">
        <v>8.3101851851851843E-3</v>
      </c>
      <c r="G24">
        <v>53</v>
      </c>
    </row>
    <row r="25" spans="1:8" x14ac:dyDescent="0.3">
      <c r="B25">
        <v>573</v>
      </c>
      <c r="C25" t="s">
        <v>181</v>
      </c>
      <c r="D25" t="s">
        <v>78</v>
      </c>
      <c r="F25" s="1">
        <v>8.3680555555555557E-3</v>
      </c>
      <c r="G25">
        <v>56</v>
      </c>
      <c r="H25" s="2">
        <f>SUM(G20:G25)</f>
        <v>205</v>
      </c>
    </row>
    <row r="26" spans="1:8" x14ac:dyDescent="0.3">
      <c r="A26">
        <v>4</v>
      </c>
      <c r="B26" t="s">
        <v>101</v>
      </c>
      <c r="H26" s="1">
        <v>4.9351851851851855E-2</v>
      </c>
    </row>
    <row r="27" spans="1:8" x14ac:dyDescent="0.3">
      <c r="B27" t="s">
        <v>2</v>
      </c>
      <c r="C27" t="s">
        <v>3</v>
      </c>
      <c r="D27" t="s">
        <v>4</v>
      </c>
      <c r="E27" t="s">
        <v>5</v>
      </c>
      <c r="F27" t="s">
        <v>6</v>
      </c>
      <c r="G27" t="s">
        <v>7</v>
      </c>
    </row>
    <row r="28" spans="1:8" x14ac:dyDescent="0.3">
      <c r="B28">
        <v>346</v>
      </c>
      <c r="C28" t="s">
        <v>136</v>
      </c>
      <c r="D28" t="s">
        <v>78</v>
      </c>
      <c r="F28" s="1">
        <v>7.7314814814814815E-3</v>
      </c>
      <c r="G28">
        <v>17</v>
      </c>
    </row>
    <row r="29" spans="1:8" x14ac:dyDescent="0.3">
      <c r="B29">
        <v>362</v>
      </c>
      <c r="C29" t="s">
        <v>137</v>
      </c>
      <c r="D29" t="s">
        <v>78</v>
      </c>
      <c r="F29" s="1">
        <v>8.067129629629629E-3</v>
      </c>
      <c r="G29">
        <v>34</v>
      </c>
    </row>
    <row r="30" spans="1:8" x14ac:dyDescent="0.3">
      <c r="B30">
        <v>366</v>
      </c>
      <c r="C30" t="s">
        <v>138</v>
      </c>
      <c r="D30" t="s">
        <v>78</v>
      </c>
      <c r="F30" s="1">
        <v>8.067129629629629E-3</v>
      </c>
      <c r="G30">
        <v>35</v>
      </c>
    </row>
    <row r="31" spans="1:8" x14ac:dyDescent="0.3">
      <c r="B31">
        <v>347</v>
      </c>
      <c r="C31" t="s">
        <v>182</v>
      </c>
      <c r="D31" t="s">
        <v>78</v>
      </c>
      <c r="F31" s="1">
        <v>8.2407407407407412E-3</v>
      </c>
      <c r="G31">
        <v>47</v>
      </c>
    </row>
    <row r="32" spans="1:8" x14ac:dyDescent="0.3">
      <c r="B32">
        <v>363</v>
      </c>
      <c r="C32" t="s">
        <v>183</v>
      </c>
      <c r="D32" t="s">
        <v>78</v>
      </c>
      <c r="F32" s="1">
        <v>8.3912037037037045E-3</v>
      </c>
      <c r="G32">
        <v>58</v>
      </c>
    </row>
    <row r="33" spans="1:8" x14ac:dyDescent="0.3">
      <c r="B33">
        <v>344</v>
      </c>
      <c r="C33" t="s">
        <v>184</v>
      </c>
      <c r="D33" t="s">
        <v>78</v>
      </c>
      <c r="F33" s="1">
        <v>8.819444444444444E-3</v>
      </c>
      <c r="G33">
        <v>75</v>
      </c>
      <c r="H33" s="2">
        <f>SUM(G28:G33)</f>
        <v>266</v>
      </c>
    </row>
    <row r="34" spans="1:8" x14ac:dyDescent="0.3">
      <c r="A34">
        <v>5</v>
      </c>
      <c r="B34" t="s">
        <v>97</v>
      </c>
      <c r="H34" s="1">
        <v>5.0567129629629629E-2</v>
      </c>
    </row>
    <row r="35" spans="1:8" x14ac:dyDescent="0.3">
      <c r="B35" t="s">
        <v>2</v>
      </c>
      <c r="C35" t="s">
        <v>3</v>
      </c>
      <c r="D35" t="s">
        <v>4</v>
      </c>
      <c r="E35" t="s">
        <v>5</v>
      </c>
      <c r="F35" t="s">
        <v>6</v>
      </c>
      <c r="G35" t="s">
        <v>7</v>
      </c>
    </row>
    <row r="36" spans="1:8" x14ac:dyDescent="0.3">
      <c r="B36">
        <v>236</v>
      </c>
      <c r="C36" t="s">
        <v>139</v>
      </c>
      <c r="D36" t="s">
        <v>78</v>
      </c>
      <c r="F36" s="1">
        <v>8.0555555555555554E-3</v>
      </c>
      <c r="G36">
        <v>33</v>
      </c>
    </row>
    <row r="37" spans="1:8" x14ac:dyDescent="0.3">
      <c r="B37">
        <v>233</v>
      </c>
      <c r="C37" t="s">
        <v>140</v>
      </c>
      <c r="D37" t="s">
        <v>78</v>
      </c>
      <c r="F37" s="1">
        <v>8.1481481481481474E-3</v>
      </c>
      <c r="G37">
        <v>40</v>
      </c>
    </row>
    <row r="38" spans="1:8" x14ac:dyDescent="0.3">
      <c r="B38">
        <v>245</v>
      </c>
      <c r="C38" t="s">
        <v>141</v>
      </c>
      <c r="D38" t="s">
        <v>78</v>
      </c>
      <c r="F38" s="1">
        <v>8.2291666666666659E-3</v>
      </c>
      <c r="G38">
        <v>46</v>
      </c>
    </row>
    <row r="39" spans="1:8" x14ac:dyDescent="0.3">
      <c r="B39">
        <v>238</v>
      </c>
      <c r="C39" t="s">
        <v>185</v>
      </c>
      <c r="D39" t="s">
        <v>78</v>
      </c>
      <c r="F39" s="1">
        <v>8.3912037037037045E-3</v>
      </c>
      <c r="G39">
        <v>57</v>
      </c>
    </row>
    <row r="40" spans="1:8" x14ac:dyDescent="0.3">
      <c r="B40">
        <v>251</v>
      </c>
      <c r="C40" t="s">
        <v>186</v>
      </c>
      <c r="D40" t="s">
        <v>78</v>
      </c>
      <c r="F40" s="1">
        <v>8.6689814814814806E-3</v>
      </c>
      <c r="G40">
        <v>68</v>
      </c>
    </row>
    <row r="41" spans="1:8" x14ac:dyDescent="0.3">
      <c r="B41">
        <v>235</v>
      </c>
      <c r="C41" t="s">
        <v>187</v>
      </c>
      <c r="D41" t="s">
        <v>78</v>
      </c>
      <c r="F41" s="1">
        <v>9.0509259259259258E-3</v>
      </c>
      <c r="G41">
        <v>86</v>
      </c>
      <c r="H41" s="2">
        <f>SUM(G36:G41)</f>
        <v>330</v>
      </c>
    </row>
    <row r="42" spans="1:8" x14ac:dyDescent="0.3">
      <c r="A42">
        <v>6</v>
      </c>
      <c r="B42" t="s">
        <v>109</v>
      </c>
      <c r="H42" s="1">
        <v>5.4907407407407405E-2</v>
      </c>
    </row>
    <row r="43" spans="1:8" x14ac:dyDescent="0.3">
      <c r="B43" t="s">
        <v>2</v>
      </c>
      <c r="C43" t="s">
        <v>3</v>
      </c>
      <c r="D43" t="s">
        <v>4</v>
      </c>
      <c r="E43" t="s">
        <v>5</v>
      </c>
      <c r="F43" t="s">
        <v>6</v>
      </c>
      <c r="G43" t="s">
        <v>7</v>
      </c>
    </row>
    <row r="44" spans="1:8" x14ac:dyDescent="0.3">
      <c r="B44">
        <v>536</v>
      </c>
      <c r="C44" t="s">
        <v>155</v>
      </c>
      <c r="D44" t="s">
        <v>78</v>
      </c>
      <c r="F44" s="1">
        <v>8.7500000000000008E-3</v>
      </c>
      <c r="G44">
        <v>72</v>
      </c>
    </row>
    <row r="45" spans="1:8" x14ac:dyDescent="0.3">
      <c r="B45">
        <v>537</v>
      </c>
      <c r="C45" t="s">
        <v>156</v>
      </c>
      <c r="D45" t="s">
        <v>78</v>
      </c>
      <c r="F45" s="1">
        <v>8.9814814814814809E-3</v>
      </c>
      <c r="G45">
        <v>82</v>
      </c>
    </row>
    <row r="46" spans="1:8" x14ac:dyDescent="0.3">
      <c r="B46">
        <v>527</v>
      </c>
      <c r="C46" t="s">
        <v>157</v>
      </c>
      <c r="D46" t="s">
        <v>78</v>
      </c>
      <c r="F46" s="1">
        <v>9.0046296296296298E-3</v>
      </c>
      <c r="G46">
        <v>83</v>
      </c>
    </row>
    <row r="47" spans="1:8" x14ac:dyDescent="0.3">
      <c r="B47">
        <v>528</v>
      </c>
      <c r="C47" t="s">
        <v>188</v>
      </c>
      <c r="D47" t="s">
        <v>78</v>
      </c>
      <c r="F47" s="1">
        <v>9.0162037037037034E-3</v>
      </c>
      <c r="G47">
        <v>84</v>
      </c>
    </row>
    <row r="48" spans="1:8" x14ac:dyDescent="0.3">
      <c r="B48">
        <v>535</v>
      </c>
      <c r="C48" t="s">
        <v>189</v>
      </c>
      <c r="D48" t="s">
        <v>78</v>
      </c>
      <c r="F48" s="1">
        <v>9.4444444444444445E-3</v>
      </c>
      <c r="G48">
        <v>95</v>
      </c>
    </row>
    <row r="49" spans="2:8" x14ac:dyDescent="0.3">
      <c r="B49">
        <v>526</v>
      </c>
      <c r="C49" t="s">
        <v>190</v>
      </c>
      <c r="D49" t="s">
        <v>78</v>
      </c>
      <c r="F49" s="1">
        <v>9.6874999999999999E-3</v>
      </c>
      <c r="G49">
        <v>99</v>
      </c>
      <c r="H49" s="2">
        <f>SUM(G44:G49)</f>
        <v>515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6C47-F06E-4AF1-B114-8702A1DC13B1}">
  <dimension ref="A1:H46"/>
  <sheetViews>
    <sheetView workbookViewId="0">
      <selection activeCell="O14" sqref="O14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55.44140625" bestFit="1" customWidth="1"/>
    <col min="4" max="4" width="3.88671875" bestFit="1" customWidth="1"/>
    <col min="5" max="5" width="3.21875" bestFit="1" customWidth="1"/>
    <col min="6" max="6" width="7.109375" bestFit="1" customWidth="1"/>
    <col min="7" max="7" width="4" bestFit="1" customWidth="1"/>
    <col min="8" max="8" width="7.109375" bestFit="1" customWidth="1"/>
  </cols>
  <sheetData>
    <row r="1" spans="1:8" x14ac:dyDescent="0.3">
      <c r="A1" t="s">
        <v>0</v>
      </c>
      <c r="C1" s="6" t="s">
        <v>322</v>
      </c>
    </row>
    <row r="2" spans="1:8" x14ac:dyDescent="0.3">
      <c r="A2">
        <v>1</v>
      </c>
      <c r="B2" t="s">
        <v>12</v>
      </c>
      <c r="H2" s="1">
        <v>3.2928240740740744E-2</v>
      </c>
    </row>
    <row r="3" spans="1:8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8" x14ac:dyDescent="0.3">
      <c r="B4">
        <v>115</v>
      </c>
      <c r="C4" t="s">
        <v>200</v>
      </c>
      <c r="D4" t="s">
        <v>9</v>
      </c>
      <c r="F4" s="1">
        <v>1.0752314814814815E-2</v>
      </c>
      <c r="G4">
        <v>10</v>
      </c>
    </row>
    <row r="5" spans="1:8" x14ac:dyDescent="0.3">
      <c r="B5">
        <v>110</v>
      </c>
      <c r="C5" t="s">
        <v>201</v>
      </c>
      <c r="D5" t="s">
        <v>9</v>
      </c>
      <c r="F5" s="1">
        <v>1.1030092592592593E-2</v>
      </c>
      <c r="G5">
        <v>16</v>
      </c>
    </row>
    <row r="6" spans="1:8" x14ac:dyDescent="0.3">
      <c r="B6">
        <v>106</v>
      </c>
      <c r="C6" t="s">
        <v>202</v>
      </c>
      <c r="D6" t="s">
        <v>9</v>
      </c>
      <c r="F6" s="1">
        <v>1.1122685185185185E-2</v>
      </c>
      <c r="G6">
        <v>21</v>
      </c>
      <c r="H6" s="5">
        <f>G6+G5+G4</f>
        <v>47</v>
      </c>
    </row>
    <row r="7" spans="1:8" x14ac:dyDescent="0.3">
      <c r="A7">
        <v>2</v>
      </c>
      <c r="B7" t="s">
        <v>1</v>
      </c>
      <c r="H7" s="1">
        <v>3.4016203703703701E-2</v>
      </c>
    </row>
    <row r="8" spans="1:8" x14ac:dyDescent="0.3">
      <c r="B8" t="s">
        <v>2</v>
      </c>
      <c r="C8" t="s">
        <v>3</v>
      </c>
      <c r="D8" t="s">
        <v>4</v>
      </c>
      <c r="E8" t="s">
        <v>5</v>
      </c>
      <c r="F8" t="s">
        <v>6</v>
      </c>
      <c r="G8" t="s">
        <v>7</v>
      </c>
    </row>
    <row r="9" spans="1:8" x14ac:dyDescent="0.3">
      <c r="B9">
        <v>601</v>
      </c>
      <c r="C9" t="s">
        <v>203</v>
      </c>
      <c r="D9" t="s">
        <v>9</v>
      </c>
      <c r="F9" s="1">
        <v>1.1180555555555555E-2</v>
      </c>
      <c r="G9">
        <v>22</v>
      </c>
    </row>
    <row r="10" spans="1:8" x14ac:dyDescent="0.3">
      <c r="B10">
        <v>588</v>
      </c>
      <c r="C10" t="s">
        <v>204</v>
      </c>
      <c r="D10" t="s">
        <v>9</v>
      </c>
      <c r="F10" s="1">
        <v>1.119212962962963E-2</v>
      </c>
      <c r="G10">
        <v>24</v>
      </c>
    </row>
    <row r="11" spans="1:8" x14ac:dyDescent="0.3">
      <c r="B11">
        <v>593</v>
      </c>
      <c r="C11" t="s">
        <v>205</v>
      </c>
      <c r="D11" t="s">
        <v>9</v>
      </c>
      <c r="F11" s="1">
        <v>1.1631944444444445E-2</v>
      </c>
      <c r="G11">
        <v>34</v>
      </c>
      <c r="H11" s="5">
        <f>G11+G10+G9</f>
        <v>80</v>
      </c>
    </row>
    <row r="12" spans="1:8" x14ac:dyDescent="0.3">
      <c r="A12">
        <v>3</v>
      </c>
      <c r="B12" t="s">
        <v>39</v>
      </c>
      <c r="H12" s="1">
        <v>3.4618055555555555E-2</v>
      </c>
    </row>
    <row r="13" spans="1:8" x14ac:dyDescent="0.3">
      <c r="B13" t="s">
        <v>2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</row>
    <row r="14" spans="1:8" x14ac:dyDescent="0.3">
      <c r="B14">
        <v>46</v>
      </c>
      <c r="C14" t="s">
        <v>206</v>
      </c>
      <c r="D14" t="s">
        <v>9</v>
      </c>
      <c r="F14" s="1">
        <v>1.1076388888888889E-2</v>
      </c>
      <c r="G14">
        <v>19</v>
      </c>
    </row>
    <row r="15" spans="1:8" x14ac:dyDescent="0.3">
      <c r="B15">
        <v>47</v>
      </c>
      <c r="C15" t="s">
        <v>207</v>
      </c>
      <c r="D15" t="s">
        <v>9</v>
      </c>
      <c r="F15" s="1">
        <v>1.1678240740740741E-2</v>
      </c>
      <c r="G15">
        <v>35</v>
      </c>
    </row>
    <row r="16" spans="1:8" x14ac:dyDescent="0.3">
      <c r="B16">
        <v>51</v>
      </c>
      <c r="C16" t="s">
        <v>208</v>
      </c>
      <c r="D16" t="s">
        <v>9</v>
      </c>
      <c r="F16" s="1">
        <v>1.1851851851851851E-2</v>
      </c>
      <c r="G16">
        <v>45</v>
      </c>
      <c r="H16" s="5">
        <f>G16+G15+G14</f>
        <v>99</v>
      </c>
    </row>
    <row r="17" spans="1:8" x14ac:dyDescent="0.3">
      <c r="A17">
        <v>4</v>
      </c>
      <c r="B17" t="s">
        <v>20</v>
      </c>
      <c r="H17" s="1">
        <v>3.4687500000000003E-2</v>
      </c>
    </row>
    <row r="18" spans="1:8" x14ac:dyDescent="0.3">
      <c r="B18" t="s">
        <v>2</v>
      </c>
      <c r="C18" t="s">
        <v>3</v>
      </c>
      <c r="D18" t="s">
        <v>4</v>
      </c>
      <c r="E18" t="s">
        <v>5</v>
      </c>
      <c r="F18" t="s">
        <v>6</v>
      </c>
      <c r="G18" t="s">
        <v>7</v>
      </c>
    </row>
    <row r="19" spans="1:8" x14ac:dyDescent="0.3">
      <c r="B19">
        <v>458</v>
      </c>
      <c r="C19" t="s">
        <v>209</v>
      </c>
      <c r="D19" t="s">
        <v>9</v>
      </c>
      <c r="F19" s="1">
        <v>1.0578703703703703E-2</v>
      </c>
      <c r="G19">
        <v>7</v>
      </c>
    </row>
    <row r="20" spans="1:8" x14ac:dyDescent="0.3">
      <c r="B20">
        <v>465</v>
      </c>
      <c r="C20" t="s">
        <v>210</v>
      </c>
      <c r="D20" t="s">
        <v>9</v>
      </c>
      <c r="F20" s="1">
        <v>1.1944444444444445E-2</v>
      </c>
      <c r="G20">
        <v>49</v>
      </c>
    </row>
    <row r="21" spans="1:8" x14ac:dyDescent="0.3">
      <c r="B21">
        <v>454</v>
      </c>
      <c r="C21" t="s">
        <v>211</v>
      </c>
      <c r="D21" t="s">
        <v>9</v>
      </c>
      <c r="F21" s="1">
        <v>1.2152777777777778E-2</v>
      </c>
      <c r="G21">
        <v>54</v>
      </c>
      <c r="H21" s="5">
        <f>G21+G20+G19</f>
        <v>110</v>
      </c>
    </row>
    <row r="22" spans="1:8" x14ac:dyDescent="0.3">
      <c r="A22">
        <v>5</v>
      </c>
      <c r="B22" t="s">
        <v>212</v>
      </c>
      <c r="H22" s="1">
        <v>3.5115740740740739E-2</v>
      </c>
    </row>
    <row r="23" spans="1:8" x14ac:dyDescent="0.3">
      <c r="B23" t="s">
        <v>2</v>
      </c>
      <c r="C23" t="s">
        <v>3</v>
      </c>
      <c r="D23" t="s">
        <v>4</v>
      </c>
      <c r="E23" t="s">
        <v>5</v>
      </c>
      <c r="F23" t="s">
        <v>6</v>
      </c>
      <c r="G23" t="s">
        <v>7</v>
      </c>
    </row>
    <row r="24" spans="1:8" x14ac:dyDescent="0.3">
      <c r="B24">
        <v>153</v>
      </c>
      <c r="C24" t="s">
        <v>213</v>
      </c>
      <c r="D24" t="s">
        <v>9</v>
      </c>
      <c r="F24" s="1">
        <v>1.1539351851851851E-2</v>
      </c>
      <c r="G24">
        <v>32</v>
      </c>
    </row>
    <row r="25" spans="1:8" x14ac:dyDescent="0.3">
      <c r="B25">
        <v>156</v>
      </c>
      <c r="C25" t="s">
        <v>214</v>
      </c>
      <c r="D25" t="s">
        <v>9</v>
      </c>
      <c r="F25" s="1">
        <v>1.1712962962962963E-2</v>
      </c>
      <c r="G25">
        <v>38</v>
      </c>
    </row>
    <row r="26" spans="1:8" x14ac:dyDescent="0.3">
      <c r="B26">
        <v>152</v>
      </c>
      <c r="C26" t="s">
        <v>215</v>
      </c>
      <c r="D26" t="s">
        <v>9</v>
      </c>
      <c r="F26" s="1">
        <v>1.1851851851851851E-2</v>
      </c>
      <c r="G26">
        <v>44</v>
      </c>
      <c r="H26" s="5">
        <f>G26+G25+G24</f>
        <v>114</v>
      </c>
    </row>
    <row r="27" spans="1:8" x14ac:dyDescent="0.3">
      <c r="A27">
        <v>6</v>
      </c>
      <c r="B27" t="s">
        <v>16</v>
      </c>
      <c r="H27" s="1">
        <v>3.5393518518518519E-2</v>
      </c>
    </row>
    <row r="28" spans="1:8" x14ac:dyDescent="0.3">
      <c r="B28" t="s">
        <v>2</v>
      </c>
      <c r="C28" t="s">
        <v>3</v>
      </c>
      <c r="D28" t="s">
        <v>4</v>
      </c>
      <c r="E28" t="s">
        <v>5</v>
      </c>
      <c r="F28" t="s">
        <v>6</v>
      </c>
      <c r="G28" t="s">
        <v>7</v>
      </c>
    </row>
    <row r="29" spans="1:8" x14ac:dyDescent="0.3">
      <c r="B29">
        <v>93</v>
      </c>
      <c r="C29" t="s">
        <v>216</v>
      </c>
      <c r="D29" t="s">
        <v>9</v>
      </c>
      <c r="F29" s="1">
        <v>1.1493055555555555E-2</v>
      </c>
      <c r="G29">
        <v>31</v>
      </c>
    </row>
    <row r="30" spans="1:8" x14ac:dyDescent="0.3">
      <c r="B30">
        <v>89</v>
      </c>
      <c r="C30" t="s">
        <v>217</v>
      </c>
      <c r="D30" t="s">
        <v>9</v>
      </c>
      <c r="F30" s="1">
        <v>1.1898148148148149E-2</v>
      </c>
      <c r="G30">
        <v>46</v>
      </c>
    </row>
    <row r="31" spans="1:8" x14ac:dyDescent="0.3">
      <c r="B31">
        <v>88</v>
      </c>
      <c r="C31" t="s">
        <v>218</v>
      </c>
      <c r="D31" t="s">
        <v>9</v>
      </c>
      <c r="F31" s="1">
        <v>1.1990740740740741E-2</v>
      </c>
      <c r="G31">
        <v>53</v>
      </c>
      <c r="H31" s="5">
        <f>G31+G30+G29</f>
        <v>130</v>
      </c>
    </row>
    <row r="32" spans="1:8" x14ac:dyDescent="0.3">
      <c r="A32">
        <v>7</v>
      </c>
      <c r="B32" t="s">
        <v>60</v>
      </c>
      <c r="H32" s="1">
        <v>3.7291666666666667E-2</v>
      </c>
    </row>
    <row r="33" spans="1:8" x14ac:dyDescent="0.3">
      <c r="B33" t="s">
        <v>2</v>
      </c>
      <c r="C33" t="s">
        <v>3</v>
      </c>
      <c r="D33" t="s">
        <v>4</v>
      </c>
      <c r="E33" t="s">
        <v>5</v>
      </c>
      <c r="F33" t="s">
        <v>6</v>
      </c>
      <c r="G33" t="s">
        <v>7</v>
      </c>
    </row>
    <row r="34" spans="1:8" x14ac:dyDescent="0.3">
      <c r="B34">
        <v>512</v>
      </c>
      <c r="C34" t="s">
        <v>191</v>
      </c>
      <c r="D34" t="s">
        <v>9</v>
      </c>
      <c r="F34" s="1">
        <v>1.1967592592592592E-2</v>
      </c>
      <c r="G34">
        <v>51</v>
      </c>
    </row>
    <row r="35" spans="1:8" x14ac:dyDescent="0.3">
      <c r="B35">
        <v>515</v>
      </c>
      <c r="C35" t="s">
        <v>193</v>
      </c>
      <c r="D35" t="s">
        <v>9</v>
      </c>
      <c r="F35" s="1">
        <v>1.2500000000000001E-2</v>
      </c>
      <c r="G35">
        <v>65</v>
      </c>
    </row>
    <row r="36" spans="1:8" x14ac:dyDescent="0.3">
      <c r="B36">
        <v>513</v>
      </c>
      <c r="C36" t="s">
        <v>192</v>
      </c>
      <c r="D36" t="s">
        <v>9</v>
      </c>
      <c r="F36" s="1">
        <v>1.2824074074074075E-2</v>
      </c>
      <c r="G36">
        <v>72</v>
      </c>
      <c r="H36" s="5">
        <f>G36+G35+G34</f>
        <v>188</v>
      </c>
    </row>
    <row r="37" spans="1:8" x14ac:dyDescent="0.3">
      <c r="A37">
        <v>8</v>
      </c>
      <c r="B37" t="s">
        <v>68</v>
      </c>
      <c r="H37" s="1">
        <v>3.7453703703703704E-2</v>
      </c>
    </row>
    <row r="38" spans="1:8" x14ac:dyDescent="0.3">
      <c r="B38" t="s">
        <v>2</v>
      </c>
      <c r="C38" t="s">
        <v>3</v>
      </c>
      <c r="D38" t="s">
        <v>4</v>
      </c>
      <c r="E38" t="s">
        <v>5</v>
      </c>
      <c r="F38" t="s">
        <v>6</v>
      </c>
      <c r="G38" t="s">
        <v>7</v>
      </c>
    </row>
    <row r="39" spans="1:8" x14ac:dyDescent="0.3">
      <c r="B39">
        <v>265</v>
      </c>
      <c r="C39" t="s">
        <v>194</v>
      </c>
      <c r="D39" t="s">
        <v>9</v>
      </c>
      <c r="F39" s="1">
        <v>1.1793981481481482E-2</v>
      </c>
      <c r="G39">
        <v>42</v>
      </c>
    </row>
    <row r="40" spans="1:8" x14ac:dyDescent="0.3">
      <c r="B40">
        <v>272</v>
      </c>
      <c r="C40" t="s">
        <v>195</v>
      </c>
      <c r="D40" t="s">
        <v>9</v>
      </c>
      <c r="F40" s="1">
        <v>1.2824074074074075E-2</v>
      </c>
      <c r="G40">
        <v>73</v>
      </c>
    </row>
    <row r="41" spans="1:8" x14ac:dyDescent="0.3">
      <c r="B41">
        <v>275</v>
      </c>
      <c r="C41" t="s">
        <v>196</v>
      </c>
      <c r="D41" t="s">
        <v>9</v>
      </c>
      <c r="F41" s="1">
        <v>1.2824074074074075E-2</v>
      </c>
      <c r="G41">
        <v>74</v>
      </c>
      <c r="H41" s="5">
        <f>G41+G40+G39</f>
        <v>189</v>
      </c>
    </row>
    <row r="42" spans="1:8" x14ac:dyDescent="0.3">
      <c r="A42">
        <v>9</v>
      </c>
      <c r="B42" t="s">
        <v>24</v>
      </c>
      <c r="H42" s="1">
        <v>4.238425925925926E-2</v>
      </c>
    </row>
    <row r="43" spans="1:8" x14ac:dyDescent="0.3">
      <c r="B43" t="s">
        <v>2</v>
      </c>
      <c r="C43" t="s">
        <v>3</v>
      </c>
      <c r="D43" t="s">
        <v>4</v>
      </c>
      <c r="E43" t="s">
        <v>5</v>
      </c>
      <c r="F43" t="s">
        <v>6</v>
      </c>
      <c r="G43" t="s">
        <v>7</v>
      </c>
    </row>
    <row r="44" spans="1:8" x14ac:dyDescent="0.3">
      <c r="B44">
        <v>677</v>
      </c>
      <c r="C44" t="s">
        <v>199</v>
      </c>
      <c r="D44" t="s">
        <v>9</v>
      </c>
      <c r="F44" s="1">
        <v>1.3310185185185185E-2</v>
      </c>
      <c r="G44">
        <v>86</v>
      </c>
    </row>
    <row r="45" spans="1:8" x14ac:dyDescent="0.3">
      <c r="B45">
        <v>674</v>
      </c>
      <c r="C45" t="s">
        <v>198</v>
      </c>
      <c r="D45" t="s">
        <v>9</v>
      </c>
      <c r="F45" s="1">
        <v>1.4004629629629629E-2</v>
      </c>
      <c r="G45">
        <v>94</v>
      </c>
    </row>
    <row r="46" spans="1:8" x14ac:dyDescent="0.3">
      <c r="B46">
        <v>672</v>
      </c>
      <c r="C46" t="s">
        <v>197</v>
      </c>
      <c r="D46" t="s">
        <v>9</v>
      </c>
      <c r="F46" s="1">
        <v>1.5046296296296295E-2</v>
      </c>
      <c r="G46">
        <v>106</v>
      </c>
      <c r="H46" s="5">
        <f>G46+G45+G44</f>
        <v>286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JG-3</vt:lpstr>
      <vt:lpstr>JG-6</vt:lpstr>
      <vt:lpstr>JB-3</vt:lpstr>
      <vt:lpstr>JB-6</vt:lpstr>
      <vt:lpstr>9G-3</vt:lpstr>
      <vt:lpstr>Y9G-6</vt:lpstr>
      <vt:lpstr>Y9B-3</vt:lpstr>
      <vt:lpstr>Y9B-6</vt:lpstr>
      <vt:lpstr>SG-3</vt:lpstr>
      <vt:lpstr>SG-6</vt:lpstr>
      <vt:lpstr>SB-3</vt:lpstr>
      <vt:lpstr>SB-6</vt:lpstr>
      <vt:lpstr>Para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Hooks</dc:creator>
  <cp:lastModifiedBy>John Gamblin</cp:lastModifiedBy>
  <cp:lastPrinted>2025-06-16T23:52:28Z</cp:lastPrinted>
  <dcterms:created xsi:type="dcterms:W3CDTF">2025-06-14T00:19:18Z</dcterms:created>
  <dcterms:modified xsi:type="dcterms:W3CDTF">2025-06-16T23:52:33Z</dcterms:modified>
</cp:coreProperties>
</file>